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9 місяців 2025 року\"/>
    </mc:Choice>
  </mc:AlternateContent>
  <xr:revisionPtr revIDLastSave="0" documentId="8_{42488B2C-A6AC-446E-AD64-E4B094A063FA}" xr6:coauthVersionLast="47" xr6:coauthVersionMax="47" xr10:uidLastSave="{00000000-0000-0000-0000-000000000000}"/>
  <bookViews>
    <workbookView xWindow="-120" yWindow="-120" windowWidth="29040" windowHeight="15840" xr2:uid="{4AB3D5A9-1BAF-4CFD-A01E-85BB5BE024AA}"/>
  </bookViews>
  <sheets>
    <sheet name="Аркуш1" sheetId="1" r:id="rId1"/>
  </sheets>
  <definedNames>
    <definedName name="_xlnm.Print_Titles" localSheetId="0">Аркуш1!$4:$4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10" i="1"/>
  <c r="K11" i="1"/>
  <c r="K12" i="1"/>
  <c r="K14" i="1"/>
  <c r="K15" i="1"/>
  <c r="K16" i="1"/>
  <c r="K17" i="1"/>
  <c r="K18" i="1"/>
  <c r="K19" i="1"/>
  <c r="K20" i="1"/>
  <c r="K21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6" i="1"/>
  <c r="K67" i="1"/>
  <c r="K68" i="1"/>
  <c r="K69" i="1"/>
  <c r="K71" i="1"/>
  <c r="K72" i="1"/>
  <c r="K73" i="1"/>
  <c r="K74" i="1"/>
  <c r="K80" i="1"/>
  <c r="K81" i="1"/>
  <c r="K82" i="1"/>
  <c r="K83" i="1"/>
  <c r="K85" i="1"/>
  <c r="K87" i="1"/>
  <c r="K88" i="1"/>
  <c r="K89" i="1"/>
  <c r="K90" i="1"/>
  <c r="K91" i="1"/>
  <c r="K92" i="1"/>
  <c r="K93" i="1"/>
  <c r="K94" i="1"/>
  <c r="K95" i="1"/>
  <c r="K99" i="1"/>
  <c r="K100" i="1"/>
  <c r="K101" i="1"/>
  <c r="K103" i="1"/>
  <c r="K104" i="1"/>
  <c r="K105" i="1"/>
  <c r="K5" i="1"/>
  <c r="J6" i="1"/>
  <c r="J7" i="1"/>
  <c r="J8" i="1"/>
  <c r="J10" i="1"/>
  <c r="J11" i="1"/>
  <c r="J12" i="1"/>
  <c r="J14" i="1"/>
  <c r="J15" i="1"/>
  <c r="J16" i="1"/>
  <c r="J17" i="1"/>
  <c r="J18" i="1"/>
  <c r="J19" i="1"/>
  <c r="J20" i="1"/>
  <c r="J21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6" i="1"/>
  <c r="J67" i="1"/>
  <c r="J68" i="1"/>
  <c r="J69" i="1"/>
  <c r="J71" i="1"/>
  <c r="J72" i="1"/>
  <c r="J73" i="1"/>
  <c r="J74" i="1"/>
  <c r="J80" i="1"/>
  <c r="J81" i="1"/>
  <c r="J82" i="1"/>
  <c r="J83" i="1"/>
  <c r="J85" i="1"/>
  <c r="J87" i="1"/>
  <c r="J88" i="1"/>
  <c r="J89" i="1"/>
  <c r="J90" i="1"/>
  <c r="J91" i="1"/>
  <c r="J92" i="1"/>
  <c r="J93" i="1"/>
  <c r="J94" i="1"/>
  <c r="J95" i="1"/>
  <c r="J99" i="1"/>
  <c r="J100" i="1"/>
  <c r="J101" i="1"/>
  <c r="J103" i="1"/>
  <c r="J104" i="1"/>
  <c r="J105" i="1"/>
  <c r="J5" i="1"/>
  <c r="I6" i="1"/>
  <c r="I7" i="1"/>
  <c r="I8" i="1"/>
  <c r="I10" i="1"/>
  <c r="I11" i="1"/>
  <c r="I12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6" i="1"/>
  <c r="I67" i="1"/>
  <c r="I68" i="1"/>
  <c r="I69" i="1"/>
  <c r="I71" i="1"/>
  <c r="I72" i="1"/>
  <c r="I73" i="1"/>
  <c r="I74" i="1"/>
  <c r="I80" i="1"/>
  <c r="I81" i="1"/>
  <c r="I82" i="1"/>
  <c r="I83" i="1"/>
  <c r="I85" i="1"/>
  <c r="I87" i="1"/>
  <c r="I91" i="1"/>
  <c r="I92" i="1"/>
  <c r="I94" i="1"/>
  <c r="I95" i="1"/>
  <c r="I104" i="1"/>
  <c r="I105" i="1"/>
  <c r="I5" i="1"/>
  <c r="H6" i="1"/>
  <c r="H7" i="1"/>
  <c r="H8" i="1"/>
  <c r="H10" i="1"/>
  <c r="H11" i="1"/>
  <c r="H12" i="1"/>
  <c r="H14" i="1"/>
  <c r="H15" i="1"/>
  <c r="H16" i="1"/>
  <c r="H17" i="1"/>
  <c r="H18" i="1"/>
  <c r="H19" i="1"/>
  <c r="H20" i="1"/>
  <c r="H21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6" i="1"/>
  <c r="H67" i="1"/>
  <c r="H68" i="1"/>
  <c r="H69" i="1"/>
  <c r="H70" i="1"/>
  <c r="H71" i="1"/>
  <c r="H72" i="1"/>
  <c r="H73" i="1"/>
  <c r="H74" i="1"/>
  <c r="H76" i="1"/>
  <c r="H77" i="1"/>
  <c r="H78" i="1"/>
  <c r="H79" i="1"/>
  <c r="H80" i="1"/>
  <c r="H81" i="1"/>
  <c r="H82" i="1"/>
  <c r="H83" i="1"/>
  <c r="H85" i="1"/>
  <c r="H86" i="1"/>
  <c r="H87" i="1"/>
  <c r="H91" i="1"/>
  <c r="H92" i="1"/>
  <c r="H93" i="1"/>
  <c r="H94" i="1"/>
  <c r="H95" i="1"/>
  <c r="H96" i="1"/>
  <c r="H98" i="1"/>
  <c r="H99" i="1"/>
  <c r="H100" i="1"/>
  <c r="H104" i="1"/>
  <c r="H105" i="1"/>
  <c r="H5" i="1"/>
</calcChain>
</file>

<file path=xl/sharedStrings.xml><?xml version="1.0" encoding="utf-8"?>
<sst xmlns="http://schemas.openxmlformats.org/spreadsheetml/2006/main" count="113" uniqueCount="110">
  <si>
    <t>тис. грн.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</si>
  <si>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</si>
  <si>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</si>
  <si>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</si>
  <si>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</si>
  <si>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</si>
  <si>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</si>
  <si>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</si>
  <si>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</si>
  <si>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</si>
  <si>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Авансовий внесок з податку на доходи фізичних осіб, що сплачується платниками податку, які здійснюють роздрібну торгівлю пальним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</si>
  <si>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</si>
  <si>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</si>
  <si>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</si>
  <si>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</si>
  <si>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</si>
  <si>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</si>
  <si>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</si>
  <si>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</si>
  <si>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</si>
  <si>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</si>
  <si>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</si>
  <si>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</si>
  <si>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</si>
  <si>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</si>
  <si>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</si>
  <si>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</si>
  <si>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</si>
  <si>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</si>
  <si>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</si>
  <si>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</si>
  <si>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</si>
  <si>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</si>
  <si>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</si>
  <si>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</si>
  <si>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</si>
  <si>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</si>
  <si>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</si>
  <si>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</si>
  <si>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</si>
  <si>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</si>
  <si>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</si>
  <si>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</si>
  <si>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</si>
  <si>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</si>
  <si>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</si>
  <si>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</si>
  <si>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</si>
  <si>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</si>
  <si>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</si>
  <si>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</si>
  <si>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</si>
  <si>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</si>
  <si>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</si>
  <si>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</si>
  <si>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</si>
  <si>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</si>
  <si>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</si>
  <si>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</si>
  <si>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</si>
  <si>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</si>
  <si>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</si>
  <si>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</si>
  <si>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</si>
  <si>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</si>
  <si>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</si>
  <si>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</si>
  <si>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</si>
  <si>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</si>
  <si>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</si>
  <si>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</si>
  <si>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</si>
  <si>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</si>
  <si>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</si>
  <si>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</si>
  <si>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</si>
  <si>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</si>
  <si>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</si>
  <si>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</si>
  <si>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державного бюджету місцевим бюджетам</t>
  </si>
  <si>
    <t>Субвенція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</si>
  <si>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</si>
  <si>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</si>
  <si>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</si>
  <si>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</si>
  <si>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</si>
  <si>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</si>
  <si>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</si>
  <si>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</si>
  <si>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</si>
  <si>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</si>
  <si>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</si>
  <si>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</si>
  <si>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</si>
  <si>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</si>
  <si>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</si>
  <si>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 спортивних) ліцеях, ліц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</si>
  <si>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</si>
  <si>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Усього ( без урахування трансфертів) </t>
  </si>
  <si>
    <t xml:space="preserve">Усього </t>
  </si>
  <si>
    <t xml:space="preserve">Доходи загального фонду міського бюджету за 9 місяців 2025 року        
								</t>
  </si>
  <si>
    <t>Затверджений план на рік</t>
  </si>
  <si>
    <t>План на рік з урахуванням змін</t>
  </si>
  <si>
    <t>План на І квартал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</si>
  <si>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</si>
  <si>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</si>
  <si>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</si>
  <si>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Фактичні надходження за 9 місяців 2024 року</t>
  </si>
  <si>
    <t>Фактичні надходження за 9 місяцівл 2025 року</t>
  </si>
  <si>
    <t>% до фактичних надходжень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</si>
</sst>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</cellXfs>
  <cellStyles count="5">
    <cellStyle name="Звичайний" xfId="0" builtinId="0"/>
    <cellStyle name="Звичайний 2" xfId="2" xr:uid="{EC5E5B2C-6527-42FE-8A04-1210FA7AFA93}"/>
    <cellStyle name="Звичайний 3" xfId="1" xr:uid="{85E5543D-C6E4-426F-A7CD-D34AFC783397}"/>
    <cellStyle name="Обычный 2" xfId="3" xr:uid="{41743392-CA31-4F26-A99D-5E3AD35F7D6F}"/>
    <cellStyle name="Обычный 3" xfId="4" xr:uid="{37769EB3-B07C-4060-9986-15FA7CFF49D6}"/>
  </cellStyles>
  <dxfs count="1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59312-731D-4574-85EB-0297F1386838}">
  <sheetPr>
    <pageSetUpPr fitToPage="1"/>
  </sheetPr>
  <dimension ref="A1:K105"/>
  <sheetViews>
    <sheetView tabSelected="1" topLeftCell="B1" workbookViewId="0">
      <pane xSplit="1" ySplit="4" topLeftCell="C59" activePane="bottomRight" state="frozen"/>
      <selection activeCell="B1" sqref="B1"/>
      <selection pane="topRight" activeCell="C1" sqref="C1"/>
      <selection pane="bottomLeft" activeCell="B5" sqref="B5"/>
      <selection pane="bottomRight" activeCell="B46" sqref="B46"/>
    </sheetView>
  </sheetViews>
  <sheetFormatPr defaultRowHeight="20.25" x14ac:dyDescent="0.3"/>
  <cols>
    <col min="1" max="1" width="0" style="1" hidden="1" customWidth="1"/>
    <col min="2" max="2" width="50.7109375" style="4" customWidth="1"/>
    <col min="3" max="3" width="21.28515625" style="5" customWidth="1"/>
    <col min="4" max="4" width="22.140625" style="5" customWidth="1"/>
    <col min="5" max="5" width="22" style="5" customWidth="1"/>
    <col min="6" max="6" width="20.5703125" style="5" customWidth="1"/>
    <col min="7" max="7" width="21.28515625" style="5" customWidth="1"/>
    <col min="8" max="8" width="19" style="5" customWidth="1"/>
    <col min="9" max="9" width="16.28515625" style="1" customWidth="1"/>
    <col min="10" max="10" width="21.28515625" style="1" customWidth="1"/>
    <col min="11" max="11" width="20.570312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2"/>
      <c r="G1" s="2"/>
      <c r="H1" s="2"/>
    </row>
    <row r="2" spans="1:11" x14ac:dyDescent="0.3">
      <c r="B2" s="3" t="s">
        <v>100</v>
      </c>
      <c r="C2" s="2"/>
      <c r="D2" s="2"/>
      <c r="E2" s="2"/>
      <c r="F2" s="2"/>
      <c r="G2" s="2"/>
      <c r="H2" s="2"/>
    </row>
    <row r="3" spans="1:11" x14ac:dyDescent="0.3">
      <c r="H3" s="6" t="s">
        <v>0</v>
      </c>
    </row>
    <row r="4" spans="1:11" ht="101.25" customHeight="1" x14ac:dyDescent="0.3">
      <c r="A4" s="7"/>
      <c r="B4" s="12" t="s">
        <v>1</v>
      </c>
      <c r="C4" s="13" t="s">
        <v>107</v>
      </c>
      <c r="D4" s="13" t="s">
        <v>101</v>
      </c>
      <c r="E4" s="13" t="s">
        <v>102</v>
      </c>
      <c r="F4" s="13" t="s">
        <v>103</v>
      </c>
      <c r="G4" s="13" t="s">
        <v>108</v>
      </c>
      <c r="H4" s="13" t="s">
        <v>109</v>
      </c>
      <c r="I4" s="13" t="s">
        <v>104</v>
      </c>
      <c r="J4" s="13" t="s">
        <v>105</v>
      </c>
      <c r="K4" s="13" t="s">
        <v>106</v>
      </c>
    </row>
    <row r="5" spans="1:11" x14ac:dyDescent="0.3">
      <c r="A5" s="8">
        <v>1</v>
      </c>
      <c r="B5" s="9" t="s">
        <v>2</v>
      </c>
      <c r="C5" s="10">
        <v>158901.82716999998</v>
      </c>
      <c r="D5" s="10">
        <v>219500</v>
      </c>
      <c r="E5" s="10">
        <v>242985</v>
      </c>
      <c r="F5" s="10">
        <v>182027.5</v>
      </c>
      <c r="G5" s="10">
        <v>182145.02875999996</v>
      </c>
      <c r="H5" s="11">
        <f>G5/C5*100</f>
        <v>114.62739730810863</v>
      </c>
      <c r="I5" s="11">
        <f>G5/D5*100</f>
        <v>82.981789867881531</v>
      </c>
      <c r="J5" s="11">
        <f>G5/E5*100</f>
        <v>74.961429207564237</v>
      </c>
      <c r="K5" s="11">
        <f>G5/F5*100</f>
        <v>100.06456648583315</v>
      </c>
    </row>
    <row r="6" spans="1:11" ht="60.75" x14ac:dyDescent="0.3">
      <c r="A6" s="8">
        <v>1</v>
      </c>
      <c r="B6" s="9" t="s">
        <v>3</v>
      </c>
      <c r="C6" s="10">
        <v>92515.571970000005</v>
      </c>
      <c r="D6" s="10">
        <v>126550</v>
      </c>
      <c r="E6" s="10">
        <v>141850</v>
      </c>
      <c r="F6" s="10">
        <v>105420</v>
      </c>
      <c r="G6" s="10">
        <v>107377.31805</v>
      </c>
      <c r="H6" s="11">
        <f t="shared" ref="H6:H69" si="0">G6/C6*100</f>
        <v>116.06404820673779</v>
      </c>
      <c r="I6" s="11">
        <f t="shared" ref="I6:I69" si="1">G6/D6*100</f>
        <v>84.849717937574084</v>
      </c>
      <c r="J6" s="11">
        <f t="shared" ref="J6:J69" si="2">G6/E6*100</f>
        <v>75.697792069087072</v>
      </c>
      <c r="K6" s="11">
        <f t="shared" ref="K6:K69" si="3">G6/F6*100</f>
        <v>101.85668568582811</v>
      </c>
    </row>
    <row r="7" spans="1:11" ht="40.5" x14ac:dyDescent="0.3">
      <c r="A7" s="8">
        <v>1</v>
      </c>
      <c r="B7" s="9" t="s">
        <v>4</v>
      </c>
      <c r="C7" s="10">
        <v>92485.476890000005</v>
      </c>
      <c r="D7" s="10">
        <v>126500</v>
      </c>
      <c r="E7" s="10">
        <v>141800</v>
      </c>
      <c r="F7" s="10">
        <v>105380</v>
      </c>
      <c r="G7" s="10">
        <v>107334.28823000001</v>
      </c>
      <c r="H7" s="11">
        <f t="shared" si="0"/>
        <v>116.05528980259334</v>
      </c>
      <c r="I7" s="11">
        <f t="shared" si="1"/>
        <v>84.849239707509881</v>
      </c>
      <c r="J7" s="11">
        <f t="shared" si="2"/>
        <v>75.694138385049371</v>
      </c>
      <c r="K7" s="11">
        <f t="shared" si="3"/>
        <v>101.85451530650977</v>
      </c>
    </row>
    <row r="8" spans="1:11" ht="90.75" customHeight="1" x14ac:dyDescent="0.3">
      <c r="A8" s="8">
        <v>0</v>
      </c>
      <c r="B8" s="9" t="s">
        <v>5</v>
      </c>
      <c r="C8" s="10">
        <v>69635.084870000006</v>
      </c>
      <c r="D8" s="10">
        <v>95000</v>
      </c>
      <c r="E8" s="10">
        <v>107300</v>
      </c>
      <c r="F8" s="10">
        <v>81050</v>
      </c>
      <c r="G8" s="10">
        <v>81822.13715000001</v>
      </c>
      <c r="H8" s="11">
        <f t="shared" si="0"/>
        <v>117.50131029889847</v>
      </c>
      <c r="I8" s="11">
        <f t="shared" si="1"/>
        <v>86.128565421052642</v>
      </c>
      <c r="J8" s="11">
        <f t="shared" si="2"/>
        <v>76.255486626281467</v>
      </c>
      <c r="K8" s="11">
        <f t="shared" si="3"/>
        <v>100.95266767427515</v>
      </c>
    </row>
    <row r="9" spans="1:11" ht="144" customHeight="1" x14ac:dyDescent="0.3">
      <c r="A9" s="8">
        <v>0</v>
      </c>
      <c r="B9" s="9" t="s">
        <v>6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/>
      <c r="I9" s="11"/>
      <c r="J9" s="11"/>
      <c r="K9" s="11"/>
    </row>
    <row r="10" spans="1:11" ht="81" x14ac:dyDescent="0.3">
      <c r="A10" s="8">
        <v>0</v>
      </c>
      <c r="B10" s="9" t="s">
        <v>7</v>
      </c>
      <c r="C10" s="10">
        <v>20155.95751</v>
      </c>
      <c r="D10" s="10">
        <v>28000</v>
      </c>
      <c r="E10" s="10">
        <v>30000</v>
      </c>
      <c r="F10" s="10">
        <v>20700</v>
      </c>
      <c r="G10" s="10">
        <v>22622.875829999997</v>
      </c>
      <c r="H10" s="11">
        <f t="shared" si="0"/>
        <v>112.23915221480341</v>
      </c>
      <c r="I10" s="11">
        <f t="shared" si="1"/>
        <v>80.79598510714284</v>
      </c>
      <c r="J10" s="11">
        <f t="shared" si="2"/>
        <v>75.409586099999999</v>
      </c>
      <c r="K10" s="11">
        <f t="shared" si="3"/>
        <v>109.2892552173913</v>
      </c>
    </row>
    <row r="11" spans="1:11" ht="69.75" customHeight="1" x14ac:dyDescent="0.3">
      <c r="A11" s="8">
        <v>0</v>
      </c>
      <c r="B11" s="9" t="s">
        <v>8</v>
      </c>
      <c r="C11" s="10">
        <v>1293.7196000000001</v>
      </c>
      <c r="D11" s="10">
        <v>1500</v>
      </c>
      <c r="E11" s="10">
        <v>2500</v>
      </c>
      <c r="F11" s="10">
        <v>2150</v>
      </c>
      <c r="G11" s="10">
        <v>2181.2098099999998</v>
      </c>
      <c r="H11" s="11">
        <f t="shared" si="0"/>
        <v>168.59988903314132</v>
      </c>
      <c r="I11" s="11">
        <f t="shared" si="1"/>
        <v>145.41398733333332</v>
      </c>
      <c r="J11" s="11">
        <f t="shared" si="2"/>
        <v>87.2483924</v>
      </c>
      <c r="K11" s="11">
        <f t="shared" si="3"/>
        <v>101.45161906976743</v>
      </c>
    </row>
    <row r="12" spans="1:11" ht="88.5" customHeight="1" x14ac:dyDescent="0.3">
      <c r="A12" s="8">
        <v>0</v>
      </c>
      <c r="B12" s="9" t="s">
        <v>9</v>
      </c>
      <c r="C12" s="10">
        <v>1400.7149099999999</v>
      </c>
      <c r="D12" s="10">
        <v>2000</v>
      </c>
      <c r="E12" s="10">
        <v>2000</v>
      </c>
      <c r="F12" s="10">
        <v>1480</v>
      </c>
      <c r="G12" s="10">
        <v>746.46543999999994</v>
      </c>
      <c r="H12" s="11">
        <f t="shared" si="0"/>
        <v>53.291746569614226</v>
      </c>
      <c r="I12" s="11">
        <f t="shared" si="1"/>
        <v>37.323271999999996</v>
      </c>
      <c r="J12" s="11">
        <f t="shared" si="2"/>
        <v>37.323271999999996</v>
      </c>
      <c r="K12" s="11">
        <f t="shared" si="3"/>
        <v>50.436854054054045</v>
      </c>
    </row>
    <row r="13" spans="1:11" ht="101.25" x14ac:dyDescent="0.3">
      <c r="A13" s="8">
        <v>0</v>
      </c>
      <c r="B13" s="9" t="s">
        <v>10</v>
      </c>
      <c r="C13" s="10">
        <v>0</v>
      </c>
      <c r="D13" s="10">
        <v>0</v>
      </c>
      <c r="E13" s="10">
        <v>0</v>
      </c>
      <c r="F13" s="10">
        <v>0</v>
      </c>
      <c r="G13" s="10">
        <v>-38.4</v>
      </c>
      <c r="H13" s="11"/>
      <c r="I13" s="11"/>
      <c r="J13" s="11"/>
      <c r="K13" s="11"/>
    </row>
    <row r="14" spans="1:11" ht="33" customHeight="1" x14ac:dyDescent="0.3">
      <c r="A14" s="8">
        <v>1</v>
      </c>
      <c r="B14" s="9" t="s">
        <v>11</v>
      </c>
      <c r="C14" s="10">
        <v>30.095080000000003</v>
      </c>
      <c r="D14" s="10">
        <v>50</v>
      </c>
      <c r="E14" s="10">
        <v>50</v>
      </c>
      <c r="F14" s="10">
        <v>40</v>
      </c>
      <c r="G14" s="10">
        <v>43.029820000000001</v>
      </c>
      <c r="H14" s="11">
        <f t="shared" si="0"/>
        <v>142.97958337376076</v>
      </c>
      <c r="I14" s="11">
        <f t="shared" si="1"/>
        <v>86.059640000000002</v>
      </c>
      <c r="J14" s="11">
        <f t="shared" si="2"/>
        <v>86.059640000000002</v>
      </c>
      <c r="K14" s="11">
        <f t="shared" si="3"/>
        <v>107.57455</v>
      </c>
    </row>
    <row r="15" spans="1:11" ht="63.75" customHeight="1" x14ac:dyDescent="0.3">
      <c r="A15" s="8">
        <v>0</v>
      </c>
      <c r="B15" s="9" t="s">
        <v>12</v>
      </c>
      <c r="C15" s="10">
        <v>30.095080000000003</v>
      </c>
      <c r="D15" s="10">
        <v>50</v>
      </c>
      <c r="E15" s="10">
        <v>50</v>
      </c>
      <c r="F15" s="10">
        <v>40</v>
      </c>
      <c r="G15" s="10">
        <v>43.029820000000001</v>
      </c>
      <c r="H15" s="11">
        <f t="shared" si="0"/>
        <v>142.97958337376076</v>
      </c>
      <c r="I15" s="11">
        <f t="shared" si="1"/>
        <v>86.059640000000002</v>
      </c>
      <c r="J15" s="11">
        <f t="shared" si="2"/>
        <v>86.059640000000002</v>
      </c>
      <c r="K15" s="11">
        <f t="shared" si="3"/>
        <v>107.57455</v>
      </c>
    </row>
    <row r="16" spans="1:11" ht="67.5" customHeight="1" x14ac:dyDescent="0.3">
      <c r="A16" s="8">
        <v>1</v>
      </c>
      <c r="B16" s="9" t="s">
        <v>13</v>
      </c>
      <c r="C16" s="10">
        <v>466.03254000000004</v>
      </c>
      <c r="D16" s="10">
        <v>680</v>
      </c>
      <c r="E16" s="10">
        <v>680</v>
      </c>
      <c r="F16" s="10">
        <v>505</v>
      </c>
      <c r="G16" s="10">
        <v>589.13551999999993</v>
      </c>
      <c r="H16" s="11">
        <f t="shared" si="0"/>
        <v>126.41510397535758</v>
      </c>
      <c r="I16" s="11">
        <f t="shared" si="1"/>
        <v>86.637576470588229</v>
      </c>
      <c r="J16" s="11">
        <f t="shared" si="2"/>
        <v>86.637576470588229</v>
      </c>
      <c r="K16" s="11">
        <f t="shared" si="3"/>
        <v>116.66049900990099</v>
      </c>
    </row>
    <row r="17" spans="1:11" ht="45.75" customHeight="1" x14ac:dyDescent="0.3">
      <c r="A17" s="8">
        <v>1</v>
      </c>
      <c r="B17" s="9" t="s">
        <v>14</v>
      </c>
      <c r="C17" s="10">
        <v>441.47909000000004</v>
      </c>
      <c r="D17" s="10">
        <v>650</v>
      </c>
      <c r="E17" s="10">
        <v>650</v>
      </c>
      <c r="F17" s="10">
        <v>480</v>
      </c>
      <c r="G17" s="10">
        <v>563.04143999999997</v>
      </c>
      <c r="H17" s="11">
        <f t="shared" si="0"/>
        <v>127.53524521399189</v>
      </c>
      <c r="I17" s="11">
        <f t="shared" si="1"/>
        <v>86.621759999999995</v>
      </c>
      <c r="J17" s="11">
        <f t="shared" si="2"/>
        <v>86.621759999999995</v>
      </c>
      <c r="K17" s="11">
        <f t="shared" si="3"/>
        <v>117.30030000000001</v>
      </c>
    </row>
    <row r="18" spans="1:11" ht="111" customHeight="1" x14ac:dyDescent="0.3">
      <c r="A18" s="8">
        <v>0</v>
      </c>
      <c r="B18" s="9" t="s">
        <v>15</v>
      </c>
      <c r="C18" s="10">
        <v>316.08484000000004</v>
      </c>
      <c r="D18" s="10">
        <v>500</v>
      </c>
      <c r="E18" s="10">
        <v>500</v>
      </c>
      <c r="F18" s="10">
        <v>350</v>
      </c>
      <c r="G18" s="10">
        <v>453.49243999999999</v>
      </c>
      <c r="H18" s="11">
        <f t="shared" si="0"/>
        <v>143.47174638302803</v>
      </c>
      <c r="I18" s="11">
        <f t="shared" si="1"/>
        <v>90.698487999999998</v>
      </c>
      <c r="J18" s="11">
        <f t="shared" si="2"/>
        <v>90.698487999999998</v>
      </c>
      <c r="K18" s="11">
        <f t="shared" si="3"/>
        <v>129.56926857142855</v>
      </c>
    </row>
    <row r="19" spans="1:11" ht="146.25" customHeight="1" x14ac:dyDescent="0.3">
      <c r="A19" s="8">
        <v>0</v>
      </c>
      <c r="B19" s="9" t="s">
        <v>16</v>
      </c>
      <c r="C19" s="10">
        <v>125.39425</v>
      </c>
      <c r="D19" s="10">
        <v>150</v>
      </c>
      <c r="E19" s="10">
        <v>150</v>
      </c>
      <c r="F19" s="10">
        <v>130</v>
      </c>
      <c r="G19" s="10">
        <v>109.54900000000001</v>
      </c>
      <c r="H19" s="11">
        <f t="shared" si="0"/>
        <v>87.363655032028987</v>
      </c>
      <c r="I19" s="11">
        <f t="shared" si="1"/>
        <v>73.032666666666671</v>
      </c>
      <c r="J19" s="11">
        <f t="shared" si="2"/>
        <v>73.032666666666671</v>
      </c>
      <c r="K19" s="11">
        <f t="shared" si="3"/>
        <v>84.268461538461551</v>
      </c>
    </row>
    <row r="20" spans="1:11" ht="66.75" customHeight="1" x14ac:dyDescent="0.3">
      <c r="A20" s="8">
        <v>1</v>
      </c>
      <c r="B20" s="9" t="s">
        <v>17</v>
      </c>
      <c r="C20" s="10">
        <v>24.553450000000002</v>
      </c>
      <c r="D20" s="10">
        <v>30</v>
      </c>
      <c r="E20" s="10">
        <v>30</v>
      </c>
      <c r="F20" s="10">
        <v>25</v>
      </c>
      <c r="G20" s="10">
        <v>26.094080000000002</v>
      </c>
      <c r="H20" s="11">
        <f t="shared" si="0"/>
        <v>106.27459684891531</v>
      </c>
      <c r="I20" s="11">
        <f t="shared" si="1"/>
        <v>86.980266666666665</v>
      </c>
      <c r="J20" s="11">
        <f t="shared" si="2"/>
        <v>86.980266666666665</v>
      </c>
      <c r="K20" s="11">
        <f t="shared" si="3"/>
        <v>104.37632000000001</v>
      </c>
    </row>
    <row r="21" spans="1:11" ht="145.5" customHeight="1" x14ac:dyDescent="0.3">
      <c r="A21" s="8">
        <v>0</v>
      </c>
      <c r="B21" s="9" t="s">
        <v>18</v>
      </c>
      <c r="C21" s="10">
        <v>24.553450000000002</v>
      </c>
      <c r="D21" s="10">
        <v>30</v>
      </c>
      <c r="E21" s="10">
        <v>30</v>
      </c>
      <c r="F21" s="10">
        <v>25</v>
      </c>
      <c r="G21" s="10">
        <v>26.094080000000002</v>
      </c>
      <c r="H21" s="11">
        <f t="shared" si="0"/>
        <v>106.27459684891531</v>
      </c>
      <c r="I21" s="11">
        <f t="shared" si="1"/>
        <v>86.980266666666665</v>
      </c>
      <c r="J21" s="11">
        <f t="shared" si="2"/>
        <v>86.980266666666665</v>
      </c>
      <c r="K21" s="11">
        <f t="shared" si="3"/>
        <v>104.37632000000001</v>
      </c>
    </row>
    <row r="22" spans="1:11" ht="47.25" customHeight="1" x14ac:dyDescent="0.3">
      <c r="A22" s="8">
        <v>1</v>
      </c>
      <c r="B22" s="9" t="s">
        <v>19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/>
      <c r="I22" s="11"/>
      <c r="J22" s="11"/>
      <c r="K22" s="11"/>
    </row>
    <row r="23" spans="1:11" ht="68.25" customHeight="1" x14ac:dyDescent="0.3">
      <c r="A23" s="8">
        <v>0</v>
      </c>
      <c r="B23" s="9" t="s">
        <v>20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/>
      <c r="I23" s="11"/>
      <c r="J23" s="11"/>
      <c r="K23" s="11"/>
    </row>
    <row r="24" spans="1:11" ht="52.5" customHeight="1" x14ac:dyDescent="0.3">
      <c r="A24" s="8">
        <v>1</v>
      </c>
      <c r="B24" s="9" t="s">
        <v>21</v>
      </c>
      <c r="C24" s="10">
        <v>9618.305510000002</v>
      </c>
      <c r="D24" s="10">
        <v>16000</v>
      </c>
      <c r="E24" s="10">
        <v>16185</v>
      </c>
      <c r="F24" s="10">
        <v>12155</v>
      </c>
      <c r="G24" s="10">
        <v>13573.276099999999</v>
      </c>
      <c r="H24" s="11">
        <f t="shared" si="0"/>
        <v>141.11920323063219</v>
      </c>
      <c r="I24" s="11">
        <f t="shared" si="1"/>
        <v>84.832975624999989</v>
      </c>
      <c r="J24" s="11">
        <f t="shared" si="2"/>
        <v>83.8633061476676</v>
      </c>
      <c r="K24" s="11">
        <f t="shared" si="3"/>
        <v>111.66825257095844</v>
      </c>
    </row>
    <row r="25" spans="1:11" ht="66" customHeight="1" x14ac:dyDescent="0.3">
      <c r="A25" s="8">
        <v>1</v>
      </c>
      <c r="B25" s="9" t="s">
        <v>22</v>
      </c>
      <c r="C25" s="10">
        <v>846.67906000000005</v>
      </c>
      <c r="D25" s="10">
        <v>1500</v>
      </c>
      <c r="E25" s="10">
        <v>1500</v>
      </c>
      <c r="F25" s="10">
        <v>1070</v>
      </c>
      <c r="G25" s="10">
        <v>1100.47225</v>
      </c>
      <c r="H25" s="11">
        <f t="shared" si="0"/>
        <v>129.97513485215993</v>
      </c>
      <c r="I25" s="11">
        <f t="shared" si="1"/>
        <v>73.36481666666667</v>
      </c>
      <c r="J25" s="11">
        <f t="shared" si="2"/>
        <v>73.36481666666667</v>
      </c>
      <c r="K25" s="11">
        <f t="shared" si="3"/>
        <v>102.8478738317757</v>
      </c>
    </row>
    <row r="26" spans="1:11" x14ac:dyDescent="0.3">
      <c r="A26" s="8">
        <v>0</v>
      </c>
      <c r="B26" s="9" t="s">
        <v>23</v>
      </c>
      <c r="C26" s="10">
        <v>846.67906000000005</v>
      </c>
      <c r="D26" s="10">
        <v>1500</v>
      </c>
      <c r="E26" s="10">
        <v>1500</v>
      </c>
      <c r="F26" s="10">
        <v>1070</v>
      </c>
      <c r="G26" s="10">
        <v>1100.47225</v>
      </c>
      <c r="H26" s="11">
        <f t="shared" si="0"/>
        <v>129.97513485215993</v>
      </c>
      <c r="I26" s="11">
        <f t="shared" si="1"/>
        <v>73.36481666666667</v>
      </c>
      <c r="J26" s="11">
        <f t="shared" si="2"/>
        <v>73.36481666666667</v>
      </c>
      <c r="K26" s="11">
        <f t="shared" si="3"/>
        <v>102.8478738317757</v>
      </c>
    </row>
    <row r="27" spans="1:11" ht="66" customHeight="1" x14ac:dyDescent="0.3">
      <c r="A27" s="8">
        <v>1</v>
      </c>
      <c r="B27" s="9" t="s">
        <v>24</v>
      </c>
      <c r="C27" s="10">
        <v>5304.2776699999995</v>
      </c>
      <c r="D27" s="10">
        <v>9000</v>
      </c>
      <c r="E27" s="10">
        <v>9185</v>
      </c>
      <c r="F27" s="10">
        <v>6935</v>
      </c>
      <c r="G27" s="10">
        <v>7724.4882900000002</v>
      </c>
      <c r="H27" s="11">
        <f t="shared" si="0"/>
        <v>145.62752500096778</v>
      </c>
      <c r="I27" s="11">
        <f t="shared" si="1"/>
        <v>85.827647666666678</v>
      </c>
      <c r="J27" s="11">
        <f t="shared" si="2"/>
        <v>84.098947087642898</v>
      </c>
      <c r="K27" s="11">
        <f t="shared" si="3"/>
        <v>111.38411377072819</v>
      </c>
    </row>
    <row r="28" spans="1:11" x14ac:dyDescent="0.3">
      <c r="A28" s="8">
        <v>0</v>
      </c>
      <c r="B28" s="9" t="s">
        <v>23</v>
      </c>
      <c r="C28" s="10">
        <v>5304.2776699999995</v>
      </c>
      <c r="D28" s="10">
        <v>9000</v>
      </c>
      <c r="E28" s="10">
        <v>9185</v>
      </c>
      <c r="F28" s="10">
        <v>6935</v>
      </c>
      <c r="G28" s="10">
        <v>7724.4882900000002</v>
      </c>
      <c r="H28" s="11">
        <f t="shared" si="0"/>
        <v>145.62752500096778</v>
      </c>
      <c r="I28" s="11">
        <f t="shared" si="1"/>
        <v>85.827647666666678</v>
      </c>
      <c r="J28" s="11">
        <f t="shared" si="2"/>
        <v>84.098947087642898</v>
      </c>
      <c r="K28" s="11">
        <f t="shared" si="3"/>
        <v>111.38411377072819</v>
      </c>
    </row>
    <row r="29" spans="1:11" ht="87" customHeight="1" x14ac:dyDescent="0.3">
      <c r="A29" s="8">
        <v>1</v>
      </c>
      <c r="B29" s="9" t="s">
        <v>25</v>
      </c>
      <c r="C29" s="10">
        <v>3467.3487800000003</v>
      </c>
      <c r="D29" s="10">
        <v>5500</v>
      </c>
      <c r="E29" s="10">
        <v>5500</v>
      </c>
      <c r="F29" s="10">
        <v>4150</v>
      </c>
      <c r="G29" s="10">
        <v>4748.3155600000009</v>
      </c>
      <c r="H29" s="11">
        <f t="shared" si="0"/>
        <v>136.94369563825651</v>
      </c>
      <c r="I29" s="11">
        <f t="shared" si="1"/>
        <v>86.33301018181821</v>
      </c>
      <c r="J29" s="11">
        <f t="shared" si="2"/>
        <v>86.33301018181821</v>
      </c>
      <c r="K29" s="11">
        <f t="shared" si="3"/>
        <v>114.41724240963858</v>
      </c>
    </row>
    <row r="30" spans="1:11" ht="187.5" customHeight="1" x14ac:dyDescent="0.3">
      <c r="A30" s="8">
        <v>0</v>
      </c>
      <c r="B30" s="9" t="s">
        <v>26</v>
      </c>
      <c r="C30" s="10">
        <v>1514.50198</v>
      </c>
      <c r="D30" s="10">
        <v>2600</v>
      </c>
      <c r="E30" s="10">
        <v>2600</v>
      </c>
      <c r="F30" s="10">
        <v>2000</v>
      </c>
      <c r="G30" s="10">
        <v>2371.7202400000001</v>
      </c>
      <c r="H30" s="11">
        <f t="shared" si="0"/>
        <v>156.60066948212244</v>
      </c>
      <c r="I30" s="11">
        <f t="shared" si="1"/>
        <v>91.220009230769236</v>
      </c>
      <c r="J30" s="11">
        <f t="shared" si="2"/>
        <v>91.220009230769236</v>
      </c>
      <c r="K30" s="11">
        <f t="shared" si="3"/>
        <v>118.58601200000001</v>
      </c>
    </row>
    <row r="31" spans="1:11" ht="165" customHeight="1" x14ac:dyDescent="0.3">
      <c r="A31" s="8">
        <v>0</v>
      </c>
      <c r="B31" s="9" t="s">
        <v>27</v>
      </c>
      <c r="C31" s="10">
        <v>1952.8468</v>
      </c>
      <c r="D31" s="10">
        <v>2900</v>
      </c>
      <c r="E31" s="10">
        <v>2900</v>
      </c>
      <c r="F31" s="10">
        <v>2150</v>
      </c>
      <c r="G31" s="10">
        <v>2376.5953199999999</v>
      </c>
      <c r="H31" s="11">
        <f t="shared" si="0"/>
        <v>121.69901499697772</v>
      </c>
      <c r="I31" s="11">
        <f t="shared" si="1"/>
        <v>81.951562758620682</v>
      </c>
      <c r="J31" s="11">
        <f t="shared" si="2"/>
        <v>81.951562758620682</v>
      </c>
      <c r="K31" s="11">
        <f t="shared" si="3"/>
        <v>110.53931720930233</v>
      </c>
    </row>
    <row r="32" spans="1:11" ht="81" x14ac:dyDescent="0.3">
      <c r="A32" s="8">
        <v>1</v>
      </c>
      <c r="B32" s="9" t="s">
        <v>28</v>
      </c>
      <c r="C32" s="10">
        <v>56301.917150000001</v>
      </c>
      <c r="D32" s="10">
        <v>76270</v>
      </c>
      <c r="E32" s="10">
        <v>84270</v>
      </c>
      <c r="F32" s="10">
        <v>63947.5</v>
      </c>
      <c r="G32" s="10">
        <v>60605.29909</v>
      </c>
      <c r="H32" s="11">
        <f t="shared" si="0"/>
        <v>107.64340213945982</v>
      </c>
      <c r="I32" s="11">
        <f t="shared" si="1"/>
        <v>79.461517097154839</v>
      </c>
      <c r="J32" s="11">
        <f t="shared" si="2"/>
        <v>71.918000581464341</v>
      </c>
      <c r="K32" s="11">
        <f t="shared" si="3"/>
        <v>94.773523734313301</v>
      </c>
    </row>
    <row r="33" spans="1:11" x14ac:dyDescent="0.3">
      <c r="A33" s="8">
        <v>1</v>
      </c>
      <c r="B33" s="9" t="s">
        <v>29</v>
      </c>
      <c r="C33" s="10">
        <v>27671.619070000001</v>
      </c>
      <c r="D33" s="10">
        <v>32245</v>
      </c>
      <c r="E33" s="10">
        <v>35245</v>
      </c>
      <c r="F33" s="10">
        <v>28180</v>
      </c>
      <c r="G33" s="10">
        <v>25683.34101</v>
      </c>
      <c r="H33" s="11">
        <f t="shared" si="0"/>
        <v>92.814738975083756</v>
      </c>
      <c r="I33" s="11">
        <f t="shared" si="1"/>
        <v>79.650615630330279</v>
      </c>
      <c r="J33" s="11">
        <f t="shared" si="2"/>
        <v>72.870878167115904</v>
      </c>
      <c r="K33" s="11">
        <f t="shared" si="3"/>
        <v>91.140315862313699</v>
      </c>
    </row>
    <row r="34" spans="1:11" ht="110.25" customHeight="1" x14ac:dyDescent="0.3">
      <c r="A34" s="8">
        <v>0</v>
      </c>
      <c r="B34" s="9" t="s">
        <v>30</v>
      </c>
      <c r="C34" s="10">
        <v>36.208040000000004</v>
      </c>
      <c r="D34" s="10">
        <v>45</v>
      </c>
      <c r="E34" s="10">
        <v>45</v>
      </c>
      <c r="F34" s="10">
        <v>35</v>
      </c>
      <c r="G34" s="10">
        <v>49.83934</v>
      </c>
      <c r="H34" s="11">
        <f t="shared" si="0"/>
        <v>137.64716344767623</v>
      </c>
      <c r="I34" s="11">
        <f t="shared" si="1"/>
        <v>110.75408888888889</v>
      </c>
      <c r="J34" s="11">
        <f t="shared" si="2"/>
        <v>110.75408888888889</v>
      </c>
      <c r="K34" s="11">
        <f t="shared" si="3"/>
        <v>142.39811428571429</v>
      </c>
    </row>
    <row r="35" spans="1:11" ht="90" customHeight="1" x14ac:dyDescent="0.3">
      <c r="A35" s="8">
        <v>0</v>
      </c>
      <c r="B35" s="9" t="s">
        <v>31</v>
      </c>
      <c r="C35" s="10">
        <v>2459.9665399999999</v>
      </c>
      <c r="D35" s="10">
        <v>2650</v>
      </c>
      <c r="E35" s="10">
        <v>2650</v>
      </c>
      <c r="F35" s="10">
        <v>2480</v>
      </c>
      <c r="G35" s="10">
        <v>1423.0638100000001</v>
      </c>
      <c r="H35" s="11">
        <f t="shared" si="0"/>
        <v>57.848909196951922</v>
      </c>
      <c r="I35" s="11">
        <f t="shared" si="1"/>
        <v>53.700521132075473</v>
      </c>
      <c r="J35" s="11">
        <f t="shared" si="2"/>
        <v>53.700521132075473</v>
      </c>
      <c r="K35" s="11">
        <f t="shared" si="3"/>
        <v>57.381605241935482</v>
      </c>
    </row>
    <row r="36" spans="1:11" ht="93" customHeight="1" x14ac:dyDescent="0.3">
      <c r="A36" s="8">
        <v>0</v>
      </c>
      <c r="B36" s="9" t="s">
        <v>32</v>
      </c>
      <c r="C36" s="10">
        <v>5054.8462399999999</v>
      </c>
      <c r="D36" s="10">
        <v>4600</v>
      </c>
      <c r="E36" s="10">
        <v>4600</v>
      </c>
      <c r="F36" s="10">
        <v>3500</v>
      </c>
      <c r="G36" s="10">
        <v>2646.1969700000004</v>
      </c>
      <c r="H36" s="11">
        <f t="shared" si="0"/>
        <v>52.349702530219801</v>
      </c>
      <c r="I36" s="11">
        <f t="shared" si="1"/>
        <v>57.526021086956533</v>
      </c>
      <c r="J36" s="11">
        <f t="shared" si="2"/>
        <v>57.526021086956533</v>
      </c>
      <c r="K36" s="11">
        <f t="shared" si="3"/>
        <v>75.605627714285731</v>
      </c>
    </row>
    <row r="37" spans="1:11" ht="105" customHeight="1" x14ac:dyDescent="0.3">
      <c r="A37" s="8">
        <v>0</v>
      </c>
      <c r="B37" s="9" t="s">
        <v>33</v>
      </c>
      <c r="C37" s="10">
        <v>1255.3637699999999</v>
      </c>
      <c r="D37" s="10">
        <v>1750</v>
      </c>
      <c r="E37" s="10">
        <v>1750</v>
      </c>
      <c r="F37" s="10">
        <v>1320</v>
      </c>
      <c r="G37" s="10">
        <v>1365.6576699999998</v>
      </c>
      <c r="H37" s="11">
        <f t="shared" si="0"/>
        <v>108.78581194039079</v>
      </c>
      <c r="I37" s="11">
        <f t="shared" si="1"/>
        <v>78.037581142857135</v>
      </c>
      <c r="J37" s="11">
        <f t="shared" si="2"/>
        <v>78.037581142857135</v>
      </c>
      <c r="K37" s="11">
        <f t="shared" si="3"/>
        <v>103.45891439393937</v>
      </c>
    </row>
    <row r="38" spans="1:11" ht="33.75" customHeight="1" x14ac:dyDescent="0.3">
      <c r="A38" s="8">
        <v>0</v>
      </c>
      <c r="B38" s="9" t="s">
        <v>34</v>
      </c>
      <c r="C38" s="10">
        <v>1853.5055500000001</v>
      </c>
      <c r="D38" s="10">
        <v>2000</v>
      </c>
      <c r="E38" s="10">
        <v>2100</v>
      </c>
      <c r="F38" s="10">
        <v>1600</v>
      </c>
      <c r="G38" s="10">
        <v>1971.66976</v>
      </c>
      <c r="H38" s="11">
        <f t="shared" si="0"/>
        <v>106.3751743284502</v>
      </c>
      <c r="I38" s="11">
        <f t="shared" si="1"/>
        <v>98.583488000000003</v>
      </c>
      <c r="J38" s="11">
        <f t="shared" si="2"/>
        <v>93.88903619047619</v>
      </c>
      <c r="K38" s="11">
        <f t="shared" si="3"/>
        <v>123.22936</v>
      </c>
    </row>
    <row r="39" spans="1:11" ht="24" customHeight="1" x14ac:dyDescent="0.3">
      <c r="A39" s="8">
        <v>0</v>
      </c>
      <c r="B39" s="9" t="s">
        <v>35</v>
      </c>
      <c r="C39" s="10">
        <v>10245.185660000001</v>
      </c>
      <c r="D39" s="10">
        <v>13700</v>
      </c>
      <c r="E39" s="10">
        <v>16200</v>
      </c>
      <c r="F39" s="10">
        <v>11950</v>
      </c>
      <c r="G39" s="10">
        <v>13480.85223</v>
      </c>
      <c r="H39" s="11">
        <f t="shared" si="0"/>
        <v>131.58231268207197</v>
      </c>
      <c r="I39" s="11">
        <f t="shared" si="1"/>
        <v>98.400381240875916</v>
      </c>
      <c r="J39" s="11">
        <f t="shared" si="2"/>
        <v>83.215137222222225</v>
      </c>
      <c r="K39" s="11">
        <f t="shared" si="3"/>
        <v>112.81047891213389</v>
      </c>
    </row>
    <row r="40" spans="1:11" ht="24.75" customHeight="1" x14ac:dyDescent="0.3">
      <c r="A40" s="8">
        <v>0</v>
      </c>
      <c r="B40" s="9" t="s">
        <v>36</v>
      </c>
      <c r="C40" s="10">
        <v>2211.1562100000001</v>
      </c>
      <c r="D40" s="10">
        <v>2200</v>
      </c>
      <c r="E40" s="10">
        <v>2200</v>
      </c>
      <c r="F40" s="10">
        <v>1920</v>
      </c>
      <c r="G40" s="10">
        <v>1344.15201</v>
      </c>
      <c r="H40" s="11">
        <f t="shared" si="0"/>
        <v>60.789554529030767</v>
      </c>
      <c r="I40" s="11">
        <f t="shared" si="1"/>
        <v>61.097818636363634</v>
      </c>
      <c r="J40" s="11">
        <f t="shared" si="2"/>
        <v>61.097818636363634</v>
      </c>
      <c r="K40" s="11">
        <f t="shared" si="3"/>
        <v>70.007917187499999</v>
      </c>
    </row>
    <row r="41" spans="1:11" ht="25.5" customHeight="1" x14ac:dyDescent="0.3">
      <c r="A41" s="8">
        <v>0</v>
      </c>
      <c r="B41" s="9" t="s">
        <v>37</v>
      </c>
      <c r="C41" s="10">
        <v>4190.8571700000002</v>
      </c>
      <c r="D41" s="10">
        <v>5200</v>
      </c>
      <c r="E41" s="10">
        <v>5600</v>
      </c>
      <c r="F41" s="10">
        <v>5300</v>
      </c>
      <c r="G41" s="10">
        <v>3342.24388</v>
      </c>
      <c r="H41" s="11">
        <f t="shared" si="0"/>
        <v>79.750841997795874</v>
      </c>
      <c r="I41" s="11">
        <f t="shared" si="1"/>
        <v>64.27392076923077</v>
      </c>
      <c r="J41" s="11">
        <f t="shared" si="2"/>
        <v>59.682926428571427</v>
      </c>
      <c r="K41" s="11">
        <f t="shared" si="3"/>
        <v>63.061205283018872</v>
      </c>
    </row>
    <row r="42" spans="1:11" ht="40.5" x14ac:dyDescent="0.3">
      <c r="A42" s="8">
        <v>0</v>
      </c>
      <c r="B42" s="9" t="s">
        <v>38</v>
      </c>
      <c r="C42" s="10">
        <v>304.27989000000002</v>
      </c>
      <c r="D42" s="10">
        <v>100</v>
      </c>
      <c r="E42" s="10">
        <v>100</v>
      </c>
      <c r="F42" s="10">
        <v>75</v>
      </c>
      <c r="G42" s="10">
        <v>57.582000000000001</v>
      </c>
      <c r="H42" s="11">
        <f t="shared" si="0"/>
        <v>18.924024193646186</v>
      </c>
      <c r="I42" s="11">
        <f t="shared" si="1"/>
        <v>57.582000000000001</v>
      </c>
      <c r="J42" s="11">
        <f t="shared" si="2"/>
        <v>57.582000000000001</v>
      </c>
      <c r="K42" s="11">
        <f t="shared" si="3"/>
        <v>76.775999999999996</v>
      </c>
    </row>
    <row r="43" spans="1:11" ht="40.5" x14ac:dyDescent="0.3">
      <c r="A43" s="8">
        <v>0</v>
      </c>
      <c r="B43" s="9" t="s">
        <v>39</v>
      </c>
      <c r="C43" s="10">
        <v>60.25</v>
      </c>
      <c r="D43" s="10">
        <v>0</v>
      </c>
      <c r="E43" s="10">
        <v>0</v>
      </c>
      <c r="F43" s="10">
        <v>0</v>
      </c>
      <c r="G43" s="10">
        <v>2.0833400000000002</v>
      </c>
      <c r="H43" s="11">
        <f t="shared" si="0"/>
        <v>3.457825726141079</v>
      </c>
      <c r="I43" s="11"/>
      <c r="J43" s="11"/>
      <c r="K43" s="11"/>
    </row>
    <row r="44" spans="1:11" x14ac:dyDescent="0.3">
      <c r="A44" s="8">
        <v>1</v>
      </c>
      <c r="B44" s="9" t="s">
        <v>40</v>
      </c>
      <c r="C44" s="10">
        <v>15.910500000000001</v>
      </c>
      <c r="D44" s="10">
        <v>25</v>
      </c>
      <c r="E44" s="10">
        <v>25</v>
      </c>
      <c r="F44" s="10">
        <v>17.5</v>
      </c>
      <c r="G44" s="10">
        <v>26.322099999999999</v>
      </c>
      <c r="H44" s="11">
        <f t="shared" si="0"/>
        <v>165.43854687156278</v>
      </c>
      <c r="I44" s="11">
        <f t="shared" si="1"/>
        <v>105.2884</v>
      </c>
      <c r="J44" s="11">
        <f t="shared" si="2"/>
        <v>105.2884</v>
      </c>
      <c r="K44" s="11">
        <f t="shared" si="3"/>
        <v>150.41199999999998</v>
      </c>
    </row>
    <row r="45" spans="1:11" ht="40.5" x14ac:dyDescent="0.3">
      <c r="A45" s="8">
        <v>0</v>
      </c>
      <c r="B45" s="9" t="s">
        <v>41</v>
      </c>
      <c r="C45" s="10">
        <v>5.8034999999999997</v>
      </c>
      <c r="D45" s="10">
        <v>10</v>
      </c>
      <c r="E45" s="10">
        <v>10</v>
      </c>
      <c r="F45" s="10">
        <v>7.5</v>
      </c>
      <c r="G45" s="10">
        <v>7.08</v>
      </c>
      <c r="H45" s="11">
        <f t="shared" si="0"/>
        <v>121.99534763504782</v>
      </c>
      <c r="I45" s="11">
        <f t="shared" si="1"/>
        <v>70.8</v>
      </c>
      <c r="J45" s="11">
        <f t="shared" si="2"/>
        <v>70.8</v>
      </c>
      <c r="K45" s="11">
        <f t="shared" si="3"/>
        <v>94.4</v>
      </c>
    </row>
    <row r="46" spans="1:11" ht="40.5" x14ac:dyDescent="0.3">
      <c r="A46" s="8">
        <v>0</v>
      </c>
      <c r="B46" s="9" t="s">
        <v>42</v>
      </c>
      <c r="C46" s="10">
        <v>10.106999999999999</v>
      </c>
      <c r="D46" s="10">
        <v>15</v>
      </c>
      <c r="E46" s="10">
        <v>15</v>
      </c>
      <c r="F46" s="10">
        <v>10</v>
      </c>
      <c r="G46" s="10">
        <v>19.242099999999997</v>
      </c>
      <c r="H46" s="11">
        <f t="shared" si="0"/>
        <v>190.38389235183536</v>
      </c>
      <c r="I46" s="11">
        <f t="shared" si="1"/>
        <v>128.28066666666663</v>
      </c>
      <c r="J46" s="11">
        <f t="shared" si="2"/>
        <v>128.28066666666663</v>
      </c>
      <c r="K46" s="11">
        <f t="shared" si="3"/>
        <v>192.42099999999996</v>
      </c>
    </row>
    <row r="47" spans="1:11" x14ac:dyDescent="0.3">
      <c r="A47" s="8">
        <v>1</v>
      </c>
      <c r="B47" s="9" t="s">
        <v>43</v>
      </c>
      <c r="C47" s="10">
        <v>28614.387579999999</v>
      </c>
      <c r="D47" s="10">
        <v>44000</v>
      </c>
      <c r="E47" s="10">
        <v>49000</v>
      </c>
      <c r="F47" s="10">
        <v>35750</v>
      </c>
      <c r="G47" s="10">
        <v>34895.635979999999</v>
      </c>
      <c r="H47" s="11">
        <f t="shared" si="0"/>
        <v>121.95136409066561</v>
      </c>
      <c r="I47" s="11">
        <f t="shared" si="1"/>
        <v>79.308263590909092</v>
      </c>
      <c r="J47" s="11">
        <f t="shared" si="2"/>
        <v>71.21558363265305</v>
      </c>
      <c r="K47" s="11">
        <f t="shared" si="3"/>
        <v>97.610170573426572</v>
      </c>
    </row>
    <row r="48" spans="1:11" ht="28.5" customHeight="1" x14ac:dyDescent="0.3">
      <c r="A48" s="8">
        <v>0</v>
      </c>
      <c r="B48" s="9" t="s">
        <v>44</v>
      </c>
      <c r="C48" s="10">
        <v>3023.7577200000001</v>
      </c>
      <c r="D48" s="10">
        <v>3800</v>
      </c>
      <c r="E48" s="10">
        <v>3800</v>
      </c>
      <c r="F48" s="10">
        <v>2950</v>
      </c>
      <c r="G48" s="10">
        <v>2761.7355400000001</v>
      </c>
      <c r="H48" s="11">
        <f t="shared" si="0"/>
        <v>91.334551102857546</v>
      </c>
      <c r="I48" s="11">
        <f t="shared" si="1"/>
        <v>72.67725105263159</v>
      </c>
      <c r="J48" s="11">
        <f t="shared" si="2"/>
        <v>72.67725105263159</v>
      </c>
      <c r="K48" s="11">
        <f t="shared" si="3"/>
        <v>93.618153898305096</v>
      </c>
    </row>
    <row r="49" spans="1:11" ht="22.5" customHeight="1" x14ac:dyDescent="0.3">
      <c r="A49" s="8">
        <v>0</v>
      </c>
      <c r="B49" s="9" t="s">
        <v>45</v>
      </c>
      <c r="C49" s="10">
        <v>20472.783889999999</v>
      </c>
      <c r="D49" s="10">
        <v>32700</v>
      </c>
      <c r="E49" s="10">
        <v>34364.548000000003</v>
      </c>
      <c r="F49" s="10">
        <v>25264.547999999999</v>
      </c>
      <c r="G49" s="10">
        <v>24736.754300000001</v>
      </c>
      <c r="H49" s="11">
        <f t="shared" si="0"/>
        <v>120.82750657121308</v>
      </c>
      <c r="I49" s="11">
        <f t="shared" si="1"/>
        <v>75.647566666666663</v>
      </c>
      <c r="J49" s="11">
        <f t="shared" si="2"/>
        <v>71.983354182339312</v>
      </c>
      <c r="K49" s="11">
        <f t="shared" si="3"/>
        <v>97.910931555157859</v>
      </c>
    </row>
    <row r="50" spans="1:11" ht="150" customHeight="1" x14ac:dyDescent="0.3">
      <c r="A50" s="8">
        <v>0</v>
      </c>
      <c r="B50" s="9" t="s">
        <v>46</v>
      </c>
      <c r="C50" s="10">
        <v>5117.8459699999994</v>
      </c>
      <c r="D50" s="10">
        <v>7500</v>
      </c>
      <c r="E50" s="10">
        <v>10835.451999999999</v>
      </c>
      <c r="F50" s="10">
        <v>7535.4520000000002</v>
      </c>
      <c r="G50" s="10">
        <v>7397.1461399999998</v>
      </c>
      <c r="H50" s="11">
        <f t="shared" si="0"/>
        <v>144.5363182745416</v>
      </c>
      <c r="I50" s="11">
        <f t="shared" si="1"/>
        <v>98.628615199999999</v>
      </c>
      <c r="J50" s="11">
        <f t="shared" si="2"/>
        <v>68.267997864786807</v>
      </c>
      <c r="K50" s="11">
        <f t="shared" si="3"/>
        <v>98.164597691021044</v>
      </c>
    </row>
    <row r="51" spans="1:11" x14ac:dyDescent="0.3">
      <c r="A51" s="8">
        <v>1</v>
      </c>
      <c r="B51" s="9" t="s">
        <v>47</v>
      </c>
      <c r="C51" s="10">
        <v>6817.4994400000014</v>
      </c>
      <c r="D51" s="10">
        <v>7500</v>
      </c>
      <c r="E51" s="10">
        <v>7500</v>
      </c>
      <c r="F51" s="10">
        <v>5915.2</v>
      </c>
      <c r="G51" s="10">
        <v>5725.6203199999991</v>
      </c>
      <c r="H51" s="11">
        <f t="shared" si="0"/>
        <v>83.98417000823396</v>
      </c>
      <c r="I51" s="11">
        <f t="shared" si="1"/>
        <v>76.34160426666665</v>
      </c>
      <c r="J51" s="11">
        <f t="shared" si="2"/>
        <v>76.34160426666665</v>
      </c>
      <c r="K51" s="11">
        <f t="shared" si="3"/>
        <v>96.79504192588584</v>
      </c>
    </row>
    <row r="52" spans="1:11" ht="40.5" x14ac:dyDescent="0.3">
      <c r="A52" s="8">
        <v>1</v>
      </c>
      <c r="B52" s="9" t="s">
        <v>48</v>
      </c>
      <c r="C52" s="10">
        <v>706.82432999999992</v>
      </c>
      <c r="D52" s="10">
        <v>920</v>
      </c>
      <c r="E52" s="10">
        <v>920</v>
      </c>
      <c r="F52" s="10">
        <v>689</v>
      </c>
      <c r="G52" s="10">
        <v>920.73444999999992</v>
      </c>
      <c r="H52" s="11">
        <f t="shared" si="0"/>
        <v>130.26354794549871</v>
      </c>
      <c r="I52" s="11">
        <f t="shared" si="1"/>
        <v>100.07983152173911</v>
      </c>
      <c r="J52" s="11">
        <f t="shared" si="2"/>
        <v>100.07983152173911</v>
      </c>
      <c r="K52" s="11">
        <f t="shared" si="3"/>
        <v>133.63344702467344</v>
      </c>
    </row>
    <row r="53" spans="1:11" ht="182.25" x14ac:dyDescent="0.3">
      <c r="A53" s="8">
        <v>1</v>
      </c>
      <c r="B53" s="9" t="s">
        <v>49</v>
      </c>
      <c r="C53" s="10">
        <v>15.505000000000001</v>
      </c>
      <c r="D53" s="10">
        <v>20</v>
      </c>
      <c r="E53" s="10">
        <v>20</v>
      </c>
      <c r="F53" s="10">
        <v>10</v>
      </c>
      <c r="G53" s="10">
        <v>13.50526</v>
      </c>
      <c r="H53" s="11">
        <f t="shared" si="0"/>
        <v>87.102612060625589</v>
      </c>
      <c r="I53" s="11">
        <f t="shared" si="1"/>
        <v>67.526299999999992</v>
      </c>
      <c r="J53" s="11">
        <f t="shared" si="2"/>
        <v>67.526299999999992</v>
      </c>
      <c r="K53" s="11">
        <f t="shared" si="3"/>
        <v>135.05259999999998</v>
      </c>
    </row>
    <row r="54" spans="1:11" ht="97.5" customHeight="1" x14ac:dyDescent="0.3">
      <c r="A54" s="8">
        <v>0</v>
      </c>
      <c r="B54" s="9" t="s">
        <v>50</v>
      </c>
      <c r="C54" s="10">
        <v>15.505000000000001</v>
      </c>
      <c r="D54" s="10">
        <v>20</v>
      </c>
      <c r="E54" s="10">
        <v>20</v>
      </c>
      <c r="F54" s="10">
        <v>10</v>
      </c>
      <c r="G54" s="10">
        <v>13.50526</v>
      </c>
      <c r="H54" s="11">
        <f t="shared" si="0"/>
        <v>87.102612060625589</v>
      </c>
      <c r="I54" s="11">
        <f t="shared" si="1"/>
        <v>67.526299999999992</v>
      </c>
      <c r="J54" s="11">
        <f t="shared" si="2"/>
        <v>67.526299999999992</v>
      </c>
      <c r="K54" s="11">
        <f t="shared" si="3"/>
        <v>135.05259999999998</v>
      </c>
    </row>
    <row r="55" spans="1:11" x14ac:dyDescent="0.3">
      <c r="A55" s="8">
        <v>1</v>
      </c>
      <c r="B55" s="9" t="s">
        <v>51</v>
      </c>
      <c r="C55" s="10">
        <v>691.31932999999992</v>
      </c>
      <c r="D55" s="10">
        <v>900</v>
      </c>
      <c r="E55" s="10">
        <v>900</v>
      </c>
      <c r="F55" s="10">
        <v>679</v>
      </c>
      <c r="G55" s="10">
        <v>907.2291899999999</v>
      </c>
      <c r="H55" s="11">
        <f t="shared" si="0"/>
        <v>131.23156703863611</v>
      </c>
      <c r="I55" s="11">
        <f t="shared" si="1"/>
        <v>100.80324333333333</v>
      </c>
      <c r="J55" s="11">
        <f t="shared" si="2"/>
        <v>100.80324333333333</v>
      </c>
      <c r="K55" s="11">
        <f t="shared" si="3"/>
        <v>133.61254639175257</v>
      </c>
    </row>
    <row r="56" spans="1:11" ht="40.5" x14ac:dyDescent="0.3">
      <c r="A56" s="8">
        <v>0</v>
      </c>
      <c r="B56" s="9" t="s">
        <v>52</v>
      </c>
      <c r="C56" s="10">
        <v>448.80912999999998</v>
      </c>
      <c r="D56" s="10">
        <v>600</v>
      </c>
      <c r="E56" s="10">
        <v>600</v>
      </c>
      <c r="F56" s="10">
        <v>450</v>
      </c>
      <c r="G56" s="10">
        <v>359.24508000000003</v>
      </c>
      <c r="H56" s="11">
        <f t="shared" si="0"/>
        <v>80.04406683972762</v>
      </c>
      <c r="I56" s="11">
        <f t="shared" si="1"/>
        <v>59.87418000000001</v>
      </c>
      <c r="J56" s="11">
        <f t="shared" si="2"/>
        <v>59.87418000000001</v>
      </c>
      <c r="K56" s="11">
        <f t="shared" si="3"/>
        <v>79.832240000000013</v>
      </c>
    </row>
    <row r="57" spans="1:11" ht="162" x14ac:dyDescent="0.3">
      <c r="A57" s="8">
        <v>0</v>
      </c>
      <c r="B57" s="9" t="s">
        <v>53</v>
      </c>
      <c r="C57" s="10">
        <v>49.175690000000003</v>
      </c>
      <c r="D57" s="10">
        <v>60</v>
      </c>
      <c r="E57" s="10">
        <v>60</v>
      </c>
      <c r="F57" s="10">
        <v>44</v>
      </c>
      <c r="G57" s="10">
        <v>339.04270000000002</v>
      </c>
      <c r="H57" s="11">
        <f t="shared" si="0"/>
        <v>689.45184094010688</v>
      </c>
      <c r="I57" s="11">
        <f t="shared" si="1"/>
        <v>565.07116666666673</v>
      </c>
      <c r="J57" s="11">
        <f t="shared" si="2"/>
        <v>565.07116666666673</v>
      </c>
      <c r="K57" s="11">
        <f t="shared" si="3"/>
        <v>770.55159090909092</v>
      </c>
    </row>
    <row r="58" spans="1:11" ht="121.5" x14ac:dyDescent="0.3">
      <c r="A58" s="8">
        <v>0</v>
      </c>
      <c r="B58" s="9" t="s">
        <v>54</v>
      </c>
      <c r="C58" s="10">
        <v>38.069769999999998</v>
      </c>
      <c r="D58" s="10">
        <v>40</v>
      </c>
      <c r="E58" s="10">
        <v>40</v>
      </c>
      <c r="F58" s="10">
        <v>30</v>
      </c>
      <c r="G58" s="10">
        <v>28.15269</v>
      </c>
      <c r="H58" s="11">
        <f t="shared" si="0"/>
        <v>73.950249765102342</v>
      </c>
      <c r="I58" s="11">
        <f t="shared" si="1"/>
        <v>70.381724999999989</v>
      </c>
      <c r="J58" s="11">
        <f t="shared" si="2"/>
        <v>70.381724999999989</v>
      </c>
      <c r="K58" s="11">
        <f t="shared" si="3"/>
        <v>93.842299999999994</v>
      </c>
    </row>
    <row r="59" spans="1:11" ht="101.25" x14ac:dyDescent="0.3">
      <c r="A59" s="8">
        <v>0</v>
      </c>
      <c r="B59" s="9" t="s">
        <v>55</v>
      </c>
      <c r="C59" s="10">
        <v>155.26473999999999</v>
      </c>
      <c r="D59" s="10">
        <v>200</v>
      </c>
      <c r="E59" s="10">
        <v>200</v>
      </c>
      <c r="F59" s="10">
        <v>155</v>
      </c>
      <c r="G59" s="10">
        <v>180.78872000000001</v>
      </c>
      <c r="H59" s="11">
        <f t="shared" si="0"/>
        <v>116.43900604863668</v>
      </c>
      <c r="I59" s="11">
        <f t="shared" si="1"/>
        <v>90.394360000000006</v>
      </c>
      <c r="J59" s="11">
        <f t="shared" si="2"/>
        <v>90.394360000000006</v>
      </c>
      <c r="K59" s="11">
        <f t="shared" si="3"/>
        <v>116.63788387096774</v>
      </c>
    </row>
    <row r="60" spans="1:11" ht="66.75" customHeight="1" x14ac:dyDescent="0.3">
      <c r="A60" s="8">
        <v>1</v>
      </c>
      <c r="B60" s="9" t="s">
        <v>56</v>
      </c>
      <c r="C60" s="10">
        <v>4447.6186700000007</v>
      </c>
      <c r="D60" s="10">
        <v>6020</v>
      </c>
      <c r="E60" s="10">
        <v>6020</v>
      </c>
      <c r="F60" s="10">
        <v>4666.2</v>
      </c>
      <c r="G60" s="10">
        <v>4219.6357800000005</v>
      </c>
      <c r="H60" s="11">
        <f t="shared" si="0"/>
        <v>94.874045935237518</v>
      </c>
      <c r="I60" s="11">
        <f t="shared" si="1"/>
        <v>70.093617607973442</v>
      </c>
      <c r="J60" s="11">
        <f t="shared" si="2"/>
        <v>70.093617607973442</v>
      </c>
      <c r="K60" s="11">
        <f t="shared" si="3"/>
        <v>90.429809695255258</v>
      </c>
    </row>
    <row r="61" spans="1:11" ht="40.5" x14ac:dyDescent="0.3">
      <c r="A61" s="8">
        <v>1</v>
      </c>
      <c r="B61" s="9" t="s">
        <v>57</v>
      </c>
      <c r="C61" s="10">
        <v>3880.1153100000001</v>
      </c>
      <c r="D61" s="10">
        <v>5250</v>
      </c>
      <c r="E61" s="10">
        <v>5250</v>
      </c>
      <c r="F61" s="10">
        <v>4095</v>
      </c>
      <c r="G61" s="10">
        <v>3621.442</v>
      </c>
      <c r="H61" s="11">
        <f t="shared" si="0"/>
        <v>93.333360239750192</v>
      </c>
      <c r="I61" s="11">
        <f t="shared" si="1"/>
        <v>68.979847619047618</v>
      </c>
      <c r="J61" s="11">
        <f t="shared" si="2"/>
        <v>68.979847619047618</v>
      </c>
      <c r="K61" s="11">
        <f t="shared" si="3"/>
        <v>88.435702075702068</v>
      </c>
    </row>
    <row r="62" spans="1:11" ht="121.5" x14ac:dyDescent="0.3">
      <c r="A62" s="8">
        <v>0</v>
      </c>
      <c r="B62" s="9" t="s">
        <v>58</v>
      </c>
      <c r="C62" s="10">
        <v>99.914000000000001</v>
      </c>
      <c r="D62" s="10">
        <v>150</v>
      </c>
      <c r="E62" s="10">
        <v>150</v>
      </c>
      <c r="F62" s="10">
        <v>115</v>
      </c>
      <c r="G62" s="10">
        <v>190.38749999999999</v>
      </c>
      <c r="H62" s="11">
        <f t="shared" si="0"/>
        <v>190.55137418179632</v>
      </c>
      <c r="I62" s="11">
        <f t="shared" si="1"/>
        <v>126.925</v>
      </c>
      <c r="J62" s="11">
        <f t="shared" si="2"/>
        <v>126.925</v>
      </c>
      <c r="K62" s="11">
        <f t="shared" si="3"/>
        <v>165.55434782608697</v>
      </c>
    </row>
    <row r="63" spans="1:11" ht="40.5" x14ac:dyDescent="0.3">
      <c r="A63" s="8">
        <v>0</v>
      </c>
      <c r="B63" s="9" t="s">
        <v>59</v>
      </c>
      <c r="C63" s="10">
        <v>2929.16804</v>
      </c>
      <c r="D63" s="10">
        <v>4000</v>
      </c>
      <c r="E63" s="10">
        <v>4000</v>
      </c>
      <c r="F63" s="10">
        <v>3150</v>
      </c>
      <c r="G63" s="10">
        <v>2547.3240299999998</v>
      </c>
      <c r="H63" s="11">
        <f t="shared" si="0"/>
        <v>86.964079739173982</v>
      </c>
      <c r="I63" s="11">
        <f t="shared" si="1"/>
        <v>63.683100750000001</v>
      </c>
      <c r="J63" s="11">
        <f t="shared" si="2"/>
        <v>63.683100750000001</v>
      </c>
      <c r="K63" s="11">
        <f t="shared" si="3"/>
        <v>80.86742952380952</v>
      </c>
    </row>
    <row r="64" spans="1:11" ht="60.75" x14ac:dyDescent="0.3">
      <c r="A64" s="8">
        <v>0</v>
      </c>
      <c r="B64" s="9" t="s">
        <v>60</v>
      </c>
      <c r="C64" s="10">
        <v>851.03327000000002</v>
      </c>
      <c r="D64" s="10">
        <v>1100</v>
      </c>
      <c r="E64" s="10">
        <v>1100</v>
      </c>
      <c r="F64" s="10">
        <v>830</v>
      </c>
      <c r="G64" s="10">
        <v>879.19047</v>
      </c>
      <c r="H64" s="11">
        <f t="shared" si="0"/>
        <v>103.30858980401554</v>
      </c>
      <c r="I64" s="11">
        <f t="shared" si="1"/>
        <v>79.92640636363636</v>
      </c>
      <c r="J64" s="11">
        <f t="shared" si="2"/>
        <v>79.92640636363636</v>
      </c>
      <c r="K64" s="11">
        <f t="shared" si="3"/>
        <v>105.92656265060241</v>
      </c>
    </row>
    <row r="65" spans="1:11" ht="162" x14ac:dyDescent="0.3">
      <c r="A65" s="8">
        <v>0</v>
      </c>
      <c r="B65" s="9" t="s">
        <v>61</v>
      </c>
      <c r="C65" s="10">
        <v>0</v>
      </c>
      <c r="D65" s="10">
        <v>0</v>
      </c>
      <c r="E65" s="10">
        <v>0</v>
      </c>
      <c r="F65" s="10">
        <v>0</v>
      </c>
      <c r="G65" s="10">
        <v>4.54</v>
      </c>
      <c r="H65" s="11"/>
      <c r="I65" s="11"/>
      <c r="J65" s="11"/>
      <c r="K65" s="11"/>
    </row>
    <row r="66" spans="1:11" ht="81" x14ac:dyDescent="0.3">
      <c r="A66" s="8">
        <v>1</v>
      </c>
      <c r="B66" s="9" t="s">
        <v>62</v>
      </c>
      <c r="C66" s="10">
        <v>554.15033999999991</v>
      </c>
      <c r="D66" s="10">
        <v>750</v>
      </c>
      <c r="E66" s="10">
        <v>750</v>
      </c>
      <c r="F66" s="10">
        <v>555</v>
      </c>
      <c r="G66" s="10">
        <v>590.07038</v>
      </c>
      <c r="H66" s="11">
        <f t="shared" si="0"/>
        <v>106.48200269984498</v>
      </c>
      <c r="I66" s="11">
        <f t="shared" si="1"/>
        <v>78.676050666666669</v>
      </c>
      <c r="J66" s="11">
        <f t="shared" si="2"/>
        <v>78.676050666666669</v>
      </c>
      <c r="K66" s="11">
        <f t="shared" si="3"/>
        <v>106.31898738738738</v>
      </c>
    </row>
    <row r="67" spans="1:11" ht="81" x14ac:dyDescent="0.3">
      <c r="A67" s="8">
        <v>0</v>
      </c>
      <c r="B67" s="9" t="s">
        <v>63</v>
      </c>
      <c r="C67" s="10">
        <v>554.15033999999991</v>
      </c>
      <c r="D67" s="10">
        <v>750</v>
      </c>
      <c r="E67" s="10">
        <v>750</v>
      </c>
      <c r="F67" s="10">
        <v>555</v>
      </c>
      <c r="G67" s="10">
        <v>590.07038</v>
      </c>
      <c r="H67" s="11">
        <f t="shared" si="0"/>
        <v>106.48200269984498</v>
      </c>
      <c r="I67" s="11">
        <f t="shared" si="1"/>
        <v>78.676050666666669</v>
      </c>
      <c r="J67" s="11">
        <f t="shared" si="2"/>
        <v>78.676050666666669</v>
      </c>
      <c r="K67" s="11">
        <f t="shared" si="3"/>
        <v>106.31898738738738</v>
      </c>
    </row>
    <row r="68" spans="1:11" x14ac:dyDescent="0.3">
      <c r="A68" s="8">
        <v>1</v>
      </c>
      <c r="B68" s="9" t="s">
        <v>64</v>
      </c>
      <c r="C68" s="10">
        <v>13.353019999999999</v>
      </c>
      <c r="D68" s="10">
        <v>20</v>
      </c>
      <c r="E68" s="10">
        <v>20</v>
      </c>
      <c r="F68" s="10">
        <v>16.2</v>
      </c>
      <c r="G68" s="10">
        <v>8.1234000000000002</v>
      </c>
      <c r="H68" s="11">
        <f t="shared" si="0"/>
        <v>60.835676124202621</v>
      </c>
      <c r="I68" s="11">
        <f t="shared" si="1"/>
        <v>40.617000000000004</v>
      </c>
      <c r="J68" s="11">
        <f t="shared" si="2"/>
        <v>40.617000000000004</v>
      </c>
      <c r="K68" s="11">
        <f t="shared" si="3"/>
        <v>50.144444444444446</v>
      </c>
    </row>
    <row r="69" spans="1:11" ht="101.25" x14ac:dyDescent="0.3">
      <c r="A69" s="8">
        <v>0</v>
      </c>
      <c r="B69" s="9" t="s">
        <v>65</v>
      </c>
      <c r="C69" s="10">
        <v>8.3217199999999991</v>
      </c>
      <c r="D69" s="10">
        <v>10</v>
      </c>
      <c r="E69" s="10">
        <v>10</v>
      </c>
      <c r="F69" s="10">
        <v>8.1</v>
      </c>
      <c r="G69" s="10">
        <v>8.0860000000000003</v>
      </c>
      <c r="H69" s="11">
        <f t="shared" si="0"/>
        <v>97.167412506068473</v>
      </c>
      <c r="I69" s="11">
        <f t="shared" si="1"/>
        <v>80.86</v>
      </c>
      <c r="J69" s="11">
        <f t="shared" si="2"/>
        <v>80.86</v>
      </c>
      <c r="K69" s="11">
        <f t="shared" si="3"/>
        <v>99.827160493827165</v>
      </c>
    </row>
    <row r="70" spans="1:11" ht="40.5" x14ac:dyDescent="0.3">
      <c r="A70" s="8">
        <v>0</v>
      </c>
      <c r="B70" s="9" t="s">
        <v>66</v>
      </c>
      <c r="C70" s="10">
        <v>1.1900000000000001E-2</v>
      </c>
      <c r="D70" s="10">
        <v>0</v>
      </c>
      <c r="E70" s="10">
        <v>0</v>
      </c>
      <c r="F70" s="10">
        <v>0</v>
      </c>
      <c r="G70" s="10">
        <v>3.3999999999999998E-3</v>
      </c>
      <c r="H70" s="11">
        <f t="shared" ref="H70:H105" si="4">G70/C70*100</f>
        <v>28.571428571428569</v>
      </c>
      <c r="I70" s="11"/>
      <c r="J70" s="11"/>
      <c r="K70" s="11"/>
    </row>
    <row r="71" spans="1:11" ht="81" x14ac:dyDescent="0.3">
      <c r="A71" s="8">
        <v>0</v>
      </c>
      <c r="B71" s="9" t="s">
        <v>67</v>
      </c>
      <c r="C71" s="10">
        <v>5.0193999999999992</v>
      </c>
      <c r="D71" s="10">
        <v>10</v>
      </c>
      <c r="E71" s="10">
        <v>10</v>
      </c>
      <c r="F71" s="10">
        <v>8.1</v>
      </c>
      <c r="G71" s="10">
        <v>3.4000000000000002E-2</v>
      </c>
      <c r="H71" s="11">
        <f t="shared" si="4"/>
        <v>0.67737179742598741</v>
      </c>
      <c r="I71" s="11">
        <f t="shared" ref="I70:I105" si="5">G71/D71*100</f>
        <v>0.34</v>
      </c>
      <c r="J71" s="11">
        <f t="shared" ref="J70:J105" si="6">G71/E71*100</f>
        <v>0.34</v>
      </c>
      <c r="K71" s="11">
        <f t="shared" ref="K70:K105" si="7">G71/F71*100</f>
        <v>0.41975308641975317</v>
      </c>
    </row>
    <row r="72" spans="1:11" x14ac:dyDescent="0.3">
      <c r="A72" s="8">
        <v>1</v>
      </c>
      <c r="B72" s="9" t="s">
        <v>68</v>
      </c>
      <c r="C72" s="10">
        <v>1663.0564399999998</v>
      </c>
      <c r="D72" s="10">
        <v>560</v>
      </c>
      <c r="E72" s="10">
        <v>560</v>
      </c>
      <c r="F72" s="10">
        <v>560</v>
      </c>
      <c r="G72" s="10">
        <v>585.25009000000011</v>
      </c>
      <c r="H72" s="11">
        <f t="shared" si="4"/>
        <v>35.191234399717672</v>
      </c>
      <c r="I72" s="11">
        <f t="shared" si="5"/>
        <v>104.50894464285716</v>
      </c>
      <c r="J72" s="11">
        <f t="shared" si="6"/>
        <v>104.50894464285716</v>
      </c>
      <c r="K72" s="11">
        <f t="shared" si="7"/>
        <v>104.50894464285716</v>
      </c>
    </row>
    <row r="73" spans="1:11" x14ac:dyDescent="0.3">
      <c r="A73" s="8">
        <v>1</v>
      </c>
      <c r="B73" s="9" t="s">
        <v>51</v>
      </c>
      <c r="C73" s="10">
        <v>1663.0564399999998</v>
      </c>
      <c r="D73" s="10">
        <v>560</v>
      </c>
      <c r="E73" s="10">
        <v>560</v>
      </c>
      <c r="F73" s="10">
        <v>560</v>
      </c>
      <c r="G73" s="10">
        <v>585.25009000000011</v>
      </c>
      <c r="H73" s="11">
        <f t="shared" si="4"/>
        <v>35.191234399717672</v>
      </c>
      <c r="I73" s="11">
        <f t="shared" si="5"/>
        <v>104.50894464285716</v>
      </c>
      <c r="J73" s="11">
        <f t="shared" si="6"/>
        <v>104.50894464285716</v>
      </c>
      <c r="K73" s="11">
        <f t="shared" si="7"/>
        <v>104.50894464285716</v>
      </c>
    </row>
    <row r="74" spans="1:11" x14ac:dyDescent="0.3">
      <c r="A74" s="8">
        <v>0</v>
      </c>
      <c r="B74" s="9" t="s">
        <v>51</v>
      </c>
      <c r="C74" s="10">
        <v>1663.0564399999998</v>
      </c>
      <c r="D74" s="10">
        <v>560</v>
      </c>
      <c r="E74" s="10">
        <v>560</v>
      </c>
      <c r="F74" s="10">
        <v>560</v>
      </c>
      <c r="G74" s="10">
        <v>578.94017000000008</v>
      </c>
      <c r="H74" s="11">
        <f t="shared" si="4"/>
        <v>34.811817330745562</v>
      </c>
      <c r="I74" s="11">
        <f t="shared" si="5"/>
        <v>103.38217321428573</v>
      </c>
      <c r="J74" s="11">
        <f t="shared" si="6"/>
        <v>103.38217321428573</v>
      </c>
      <c r="K74" s="11">
        <f t="shared" si="7"/>
        <v>103.38217321428573</v>
      </c>
    </row>
    <row r="75" spans="1:11" ht="162" x14ac:dyDescent="0.3">
      <c r="A75" s="8">
        <v>0</v>
      </c>
      <c r="B75" s="9" t="s">
        <v>69</v>
      </c>
      <c r="C75" s="10">
        <v>0</v>
      </c>
      <c r="D75" s="10">
        <v>0</v>
      </c>
      <c r="E75" s="10">
        <v>0</v>
      </c>
      <c r="F75" s="10">
        <v>0</v>
      </c>
      <c r="G75" s="10">
        <v>6.30992</v>
      </c>
      <c r="H75" s="11"/>
      <c r="I75" s="11"/>
      <c r="J75" s="11"/>
      <c r="K75" s="11"/>
    </row>
    <row r="76" spans="1:11" x14ac:dyDescent="0.3">
      <c r="A76" s="8">
        <v>1</v>
      </c>
      <c r="B76" s="9" t="s">
        <v>70</v>
      </c>
      <c r="C76" s="10">
        <v>1.7</v>
      </c>
      <c r="D76" s="10">
        <v>0</v>
      </c>
      <c r="E76" s="10">
        <v>0</v>
      </c>
      <c r="F76" s="10">
        <v>0</v>
      </c>
      <c r="G76" s="10">
        <v>4.8</v>
      </c>
      <c r="H76" s="11">
        <f t="shared" si="4"/>
        <v>282.35294117647061</v>
      </c>
      <c r="I76" s="11"/>
      <c r="J76" s="11"/>
      <c r="K76" s="11"/>
    </row>
    <row r="77" spans="1:11" ht="40.5" x14ac:dyDescent="0.3">
      <c r="A77" s="8">
        <v>1</v>
      </c>
      <c r="B77" s="9" t="s">
        <v>71</v>
      </c>
      <c r="C77" s="10">
        <v>1.7</v>
      </c>
      <c r="D77" s="10">
        <v>0</v>
      </c>
      <c r="E77" s="10">
        <v>0</v>
      </c>
      <c r="F77" s="10">
        <v>0</v>
      </c>
      <c r="G77" s="10">
        <v>4.8</v>
      </c>
      <c r="H77" s="11">
        <f t="shared" si="4"/>
        <v>282.35294117647061</v>
      </c>
      <c r="I77" s="11"/>
      <c r="J77" s="11"/>
      <c r="K77" s="11"/>
    </row>
    <row r="78" spans="1:11" ht="162" x14ac:dyDescent="0.3">
      <c r="A78" s="8">
        <v>1</v>
      </c>
      <c r="B78" s="9" t="s">
        <v>72</v>
      </c>
      <c r="C78" s="10">
        <v>1.7</v>
      </c>
      <c r="D78" s="10">
        <v>0</v>
      </c>
      <c r="E78" s="10">
        <v>0</v>
      </c>
      <c r="F78" s="10">
        <v>0</v>
      </c>
      <c r="G78" s="10">
        <v>4.8</v>
      </c>
      <c r="H78" s="11">
        <f t="shared" si="4"/>
        <v>282.35294117647061</v>
      </c>
      <c r="I78" s="11"/>
      <c r="J78" s="11"/>
      <c r="K78" s="11"/>
    </row>
    <row r="79" spans="1:11" ht="141.75" x14ac:dyDescent="0.3">
      <c r="A79" s="8">
        <v>0</v>
      </c>
      <c r="B79" s="9" t="s">
        <v>73</v>
      </c>
      <c r="C79" s="10">
        <v>1.7</v>
      </c>
      <c r="D79" s="10">
        <v>0</v>
      </c>
      <c r="E79" s="10">
        <v>0</v>
      </c>
      <c r="F79" s="10">
        <v>0</v>
      </c>
      <c r="G79" s="10">
        <v>4.8</v>
      </c>
      <c r="H79" s="11">
        <f t="shared" si="4"/>
        <v>282.35294117647061</v>
      </c>
      <c r="I79" s="11"/>
      <c r="J79" s="11"/>
      <c r="K79" s="11"/>
    </row>
    <row r="80" spans="1:11" x14ac:dyDescent="0.3">
      <c r="A80" s="8">
        <v>1</v>
      </c>
      <c r="B80" s="9" t="s">
        <v>74</v>
      </c>
      <c r="C80" s="10">
        <v>104751.42134999999</v>
      </c>
      <c r="D80" s="10">
        <v>103241.2</v>
      </c>
      <c r="E80" s="10">
        <v>157884.22033000001</v>
      </c>
      <c r="F80" s="10">
        <v>143838.89633000002</v>
      </c>
      <c r="G80" s="10">
        <v>117370.77562</v>
      </c>
      <c r="H80" s="11">
        <f t="shared" si="4"/>
        <v>112.04695278342398</v>
      </c>
      <c r="I80" s="11">
        <f t="shared" si="5"/>
        <v>113.68598545929338</v>
      </c>
      <c r="J80" s="11">
        <f t="shared" si="6"/>
        <v>74.339775928638545</v>
      </c>
      <c r="K80" s="11">
        <f t="shared" si="7"/>
        <v>81.598773777243139</v>
      </c>
    </row>
    <row r="81" spans="1:11" ht="40.5" x14ac:dyDescent="0.3">
      <c r="A81" s="8">
        <v>1</v>
      </c>
      <c r="B81" s="9" t="s">
        <v>75</v>
      </c>
      <c r="C81" s="10">
        <v>104751.42134999999</v>
      </c>
      <c r="D81" s="10">
        <v>103241.2</v>
      </c>
      <c r="E81" s="10">
        <v>157884.22033000001</v>
      </c>
      <c r="F81" s="10">
        <v>143838.89633000002</v>
      </c>
      <c r="G81" s="10">
        <v>117370.77562</v>
      </c>
      <c r="H81" s="11">
        <f t="shared" si="4"/>
        <v>112.04695278342398</v>
      </c>
      <c r="I81" s="11">
        <f t="shared" si="5"/>
        <v>113.68598545929338</v>
      </c>
      <c r="J81" s="11">
        <f t="shared" si="6"/>
        <v>74.339775928638545</v>
      </c>
      <c r="K81" s="11">
        <f t="shared" si="7"/>
        <v>81.598773777243139</v>
      </c>
    </row>
    <row r="82" spans="1:11" ht="40.5" x14ac:dyDescent="0.3">
      <c r="A82" s="8">
        <v>1</v>
      </c>
      <c r="B82" s="9" t="s">
        <v>76</v>
      </c>
      <c r="C82" s="10">
        <v>18348.3</v>
      </c>
      <c r="D82" s="10">
        <v>33328.400000000001</v>
      </c>
      <c r="E82" s="10">
        <v>33328.400000000001</v>
      </c>
      <c r="F82" s="10">
        <v>24996.6</v>
      </c>
      <c r="G82" s="10">
        <v>24996.6</v>
      </c>
      <c r="H82" s="11">
        <f t="shared" si="4"/>
        <v>136.23387452788543</v>
      </c>
      <c r="I82" s="11">
        <f t="shared" si="5"/>
        <v>75.000900133219702</v>
      </c>
      <c r="J82" s="11">
        <f t="shared" si="6"/>
        <v>75.000900133219702</v>
      </c>
      <c r="K82" s="11">
        <f t="shared" si="7"/>
        <v>100</v>
      </c>
    </row>
    <row r="83" spans="1:11" x14ac:dyDescent="0.3">
      <c r="A83" s="8">
        <v>0</v>
      </c>
      <c r="B83" s="9" t="s">
        <v>77</v>
      </c>
      <c r="C83" s="10">
        <v>18348.3</v>
      </c>
      <c r="D83" s="10">
        <v>33328.400000000001</v>
      </c>
      <c r="E83" s="10">
        <v>33328.400000000001</v>
      </c>
      <c r="F83" s="10">
        <v>24996.6</v>
      </c>
      <c r="G83" s="10">
        <v>24996.6</v>
      </c>
      <c r="H83" s="11">
        <f t="shared" si="4"/>
        <v>136.23387452788543</v>
      </c>
      <c r="I83" s="11">
        <f t="shared" si="5"/>
        <v>75.000900133219702</v>
      </c>
      <c r="J83" s="11">
        <f t="shared" si="6"/>
        <v>75.000900133219702</v>
      </c>
      <c r="K83" s="11">
        <f t="shared" si="7"/>
        <v>100</v>
      </c>
    </row>
    <row r="84" spans="1:11" ht="162" x14ac:dyDescent="0.3">
      <c r="A84" s="8">
        <v>0</v>
      </c>
      <c r="B84" s="9" t="s">
        <v>78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1"/>
      <c r="I84" s="11"/>
      <c r="J84" s="11"/>
      <c r="K84" s="11"/>
    </row>
    <row r="85" spans="1:11" ht="40.5" x14ac:dyDescent="0.3">
      <c r="A85" s="8">
        <v>1</v>
      </c>
      <c r="B85" s="9" t="s">
        <v>79</v>
      </c>
      <c r="C85" s="10">
        <v>81091.199999999997</v>
      </c>
      <c r="D85" s="10">
        <v>66653.7</v>
      </c>
      <c r="E85" s="10">
        <v>114903.2</v>
      </c>
      <c r="F85" s="10">
        <v>109700.8</v>
      </c>
      <c r="G85" s="10">
        <v>84762.2</v>
      </c>
      <c r="H85" s="11">
        <f t="shared" si="4"/>
        <v>104.5270016968549</v>
      </c>
      <c r="I85" s="11">
        <f t="shared" si="5"/>
        <v>127.16803418264853</v>
      </c>
      <c r="J85" s="11">
        <f t="shared" si="6"/>
        <v>73.768354580203166</v>
      </c>
      <c r="K85" s="11">
        <f t="shared" si="7"/>
        <v>77.266710908215799</v>
      </c>
    </row>
    <row r="86" spans="1:11" ht="162" x14ac:dyDescent="0.3">
      <c r="A86" s="8">
        <v>0</v>
      </c>
      <c r="B86" s="9" t="s">
        <v>80</v>
      </c>
      <c r="C86" s="10">
        <v>8019.4</v>
      </c>
      <c r="D86" s="10">
        <v>0</v>
      </c>
      <c r="E86" s="10">
        <v>0</v>
      </c>
      <c r="F86" s="10">
        <v>0</v>
      </c>
      <c r="G86" s="10">
        <v>0</v>
      </c>
      <c r="H86" s="11">
        <f t="shared" si="4"/>
        <v>0</v>
      </c>
      <c r="I86" s="11"/>
      <c r="J86" s="11"/>
      <c r="K86" s="11"/>
    </row>
    <row r="87" spans="1:11" ht="40.5" x14ac:dyDescent="0.3">
      <c r="A87" s="8">
        <v>0</v>
      </c>
      <c r="B87" s="9" t="s">
        <v>81</v>
      </c>
      <c r="C87" s="10">
        <v>73071.8</v>
      </c>
      <c r="D87" s="10">
        <v>66653.7</v>
      </c>
      <c r="E87" s="10">
        <v>99905.2</v>
      </c>
      <c r="F87" s="10">
        <v>99905.2</v>
      </c>
      <c r="G87" s="10">
        <v>74966.600000000006</v>
      </c>
      <c r="H87" s="11">
        <f t="shared" si="4"/>
        <v>102.5930659981005</v>
      </c>
      <c r="I87" s="11">
        <f t="shared" si="5"/>
        <v>112.47177576038541</v>
      </c>
      <c r="J87" s="11">
        <f t="shared" si="6"/>
        <v>75.037735773513305</v>
      </c>
      <c r="K87" s="11">
        <f t="shared" si="7"/>
        <v>75.037735773513305</v>
      </c>
    </row>
    <row r="88" spans="1:11" ht="81" x14ac:dyDescent="0.3">
      <c r="A88" s="8">
        <v>0</v>
      </c>
      <c r="B88" s="9" t="s">
        <v>82</v>
      </c>
      <c r="C88" s="10">
        <v>0</v>
      </c>
      <c r="D88" s="10">
        <v>0</v>
      </c>
      <c r="E88" s="10">
        <v>154</v>
      </c>
      <c r="F88" s="10">
        <v>107.8</v>
      </c>
      <c r="G88" s="10">
        <v>107.8</v>
      </c>
      <c r="H88" s="11"/>
      <c r="I88" s="11"/>
      <c r="J88" s="11">
        <f t="shared" si="6"/>
        <v>70</v>
      </c>
      <c r="K88" s="11">
        <f t="shared" si="7"/>
        <v>100</v>
      </c>
    </row>
    <row r="89" spans="1:11" ht="121.5" x14ac:dyDescent="0.3">
      <c r="A89" s="8">
        <v>0</v>
      </c>
      <c r="B89" s="9" t="s">
        <v>83</v>
      </c>
      <c r="C89" s="10">
        <v>0</v>
      </c>
      <c r="D89" s="10">
        <v>0</v>
      </c>
      <c r="E89" s="10">
        <v>1944.2</v>
      </c>
      <c r="F89" s="10">
        <v>1944.2</v>
      </c>
      <c r="G89" s="10">
        <v>1944.2</v>
      </c>
      <c r="H89" s="11"/>
      <c r="I89" s="11"/>
      <c r="J89" s="11">
        <f t="shared" si="6"/>
        <v>100</v>
      </c>
      <c r="K89" s="11">
        <f t="shared" si="7"/>
        <v>100</v>
      </c>
    </row>
    <row r="90" spans="1:11" ht="81" x14ac:dyDescent="0.3">
      <c r="A90" s="8">
        <v>0</v>
      </c>
      <c r="B90" s="9" t="s">
        <v>84</v>
      </c>
      <c r="C90" s="10">
        <v>0</v>
      </c>
      <c r="D90" s="10">
        <v>0</v>
      </c>
      <c r="E90" s="10">
        <v>12899.8</v>
      </c>
      <c r="F90" s="10">
        <v>7743.6</v>
      </c>
      <c r="G90" s="10">
        <v>7743.6</v>
      </c>
      <c r="H90" s="11"/>
      <c r="I90" s="11"/>
      <c r="J90" s="11">
        <f t="shared" si="6"/>
        <v>60.028837656397783</v>
      </c>
      <c r="K90" s="11">
        <f t="shared" si="7"/>
        <v>100</v>
      </c>
    </row>
    <row r="91" spans="1:11" ht="40.5" x14ac:dyDescent="0.3">
      <c r="A91" s="8">
        <v>1</v>
      </c>
      <c r="B91" s="9" t="s">
        <v>85</v>
      </c>
      <c r="C91" s="10">
        <v>2195.84683</v>
      </c>
      <c r="D91" s="10">
        <v>1939.1</v>
      </c>
      <c r="E91" s="10">
        <v>2503.82233</v>
      </c>
      <c r="F91" s="10">
        <v>2019.05033</v>
      </c>
      <c r="G91" s="10">
        <v>2019.05033</v>
      </c>
      <c r="H91" s="11">
        <f t="shared" si="4"/>
        <v>91.948595977434366</v>
      </c>
      <c r="I91" s="11">
        <f t="shared" si="5"/>
        <v>104.12306379248106</v>
      </c>
      <c r="J91" s="11">
        <f t="shared" si="6"/>
        <v>80.638722077376784</v>
      </c>
      <c r="K91" s="11">
        <f t="shared" si="7"/>
        <v>100</v>
      </c>
    </row>
    <row r="92" spans="1:11" ht="121.5" x14ac:dyDescent="0.3">
      <c r="A92" s="8">
        <v>0</v>
      </c>
      <c r="B92" s="9" t="s">
        <v>86</v>
      </c>
      <c r="C92" s="10">
        <v>1497.15</v>
      </c>
      <c r="D92" s="10">
        <v>1939.1</v>
      </c>
      <c r="E92" s="10">
        <v>1939.1</v>
      </c>
      <c r="F92" s="10">
        <v>1454.328</v>
      </c>
      <c r="G92" s="10">
        <v>1454.328</v>
      </c>
      <c r="H92" s="11">
        <f t="shared" si="4"/>
        <v>97.139765554553648</v>
      </c>
      <c r="I92" s="11">
        <f t="shared" si="5"/>
        <v>75.000154710948379</v>
      </c>
      <c r="J92" s="11">
        <f t="shared" si="6"/>
        <v>75.000154710948379</v>
      </c>
      <c r="K92" s="11">
        <f t="shared" si="7"/>
        <v>100</v>
      </c>
    </row>
    <row r="93" spans="1:11" x14ac:dyDescent="0.3">
      <c r="A93" s="8">
        <v>0</v>
      </c>
      <c r="B93" s="9" t="s">
        <v>87</v>
      </c>
      <c r="C93" s="10">
        <v>698.69682999999998</v>
      </c>
      <c r="D93" s="10">
        <v>0</v>
      </c>
      <c r="E93" s="10">
        <v>564.72232999999994</v>
      </c>
      <c r="F93" s="10">
        <v>564.72232999999994</v>
      </c>
      <c r="G93" s="10">
        <v>564.72232999999994</v>
      </c>
      <c r="H93" s="11">
        <f t="shared" si="4"/>
        <v>80.82508832908259</v>
      </c>
      <c r="I93" s="11"/>
      <c r="J93" s="11">
        <f t="shared" si="6"/>
        <v>100</v>
      </c>
      <c r="K93" s="11">
        <f t="shared" si="7"/>
        <v>100</v>
      </c>
    </row>
    <row r="94" spans="1:11" ht="40.5" x14ac:dyDescent="0.3">
      <c r="A94" s="8">
        <v>1</v>
      </c>
      <c r="B94" s="9" t="s">
        <v>88</v>
      </c>
      <c r="C94" s="10">
        <v>3116.0745200000001</v>
      </c>
      <c r="D94" s="10">
        <v>1320</v>
      </c>
      <c r="E94" s="10">
        <v>7148.7979999999998</v>
      </c>
      <c r="F94" s="10">
        <v>7122.4459999999999</v>
      </c>
      <c r="G94" s="10">
        <v>5592.9252900000001</v>
      </c>
      <c r="H94" s="11">
        <f t="shared" si="4"/>
        <v>179.48624957788238</v>
      </c>
      <c r="I94" s="11">
        <f t="shared" si="5"/>
        <v>423.70646136363644</v>
      </c>
      <c r="J94" s="11">
        <f t="shared" si="6"/>
        <v>78.235883710800053</v>
      </c>
      <c r="K94" s="11">
        <f t="shared" si="7"/>
        <v>78.52534494470018</v>
      </c>
    </row>
    <row r="95" spans="1:11" ht="81" x14ac:dyDescent="0.3">
      <c r="A95" s="8">
        <v>0</v>
      </c>
      <c r="B95" s="9" t="s">
        <v>89</v>
      </c>
      <c r="C95" s="10">
        <v>1584.73</v>
      </c>
      <c r="D95" s="10">
        <v>1320</v>
      </c>
      <c r="E95" s="10">
        <v>1924.2</v>
      </c>
      <c r="F95" s="10">
        <v>1924.2</v>
      </c>
      <c r="G95" s="10">
        <v>1471.05</v>
      </c>
      <c r="H95" s="11">
        <f t="shared" si="4"/>
        <v>92.826538274658759</v>
      </c>
      <c r="I95" s="11">
        <f t="shared" si="5"/>
        <v>111.44318181818183</v>
      </c>
      <c r="J95" s="11">
        <f t="shared" si="6"/>
        <v>76.449953227315248</v>
      </c>
      <c r="K95" s="11">
        <f t="shared" si="7"/>
        <v>76.449953227315248</v>
      </c>
    </row>
    <row r="96" spans="1:11" ht="101.25" x14ac:dyDescent="0.3">
      <c r="A96" s="8">
        <v>0</v>
      </c>
      <c r="B96" s="9" t="s">
        <v>90</v>
      </c>
      <c r="C96" s="10">
        <v>92.989000000000004</v>
      </c>
      <c r="D96" s="10">
        <v>0</v>
      </c>
      <c r="E96" s="10">
        <v>0</v>
      </c>
      <c r="F96" s="10">
        <v>0</v>
      </c>
      <c r="G96" s="10">
        <v>0</v>
      </c>
      <c r="H96" s="11">
        <f t="shared" si="4"/>
        <v>0</v>
      </c>
      <c r="I96" s="11"/>
      <c r="J96" s="11"/>
      <c r="K96" s="11"/>
    </row>
    <row r="97" spans="1:11" ht="121.5" x14ac:dyDescent="0.3">
      <c r="A97" s="8">
        <v>0</v>
      </c>
      <c r="B97" s="9" t="s">
        <v>91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1"/>
      <c r="I97" s="11"/>
      <c r="J97" s="11"/>
      <c r="K97" s="11"/>
    </row>
    <row r="98" spans="1:11" ht="121.5" x14ac:dyDescent="0.3">
      <c r="A98" s="8">
        <v>0</v>
      </c>
      <c r="B98" s="9" t="s">
        <v>92</v>
      </c>
      <c r="C98" s="10">
        <v>13.503</v>
      </c>
      <c r="D98" s="10">
        <v>0</v>
      </c>
      <c r="E98" s="10">
        <v>0</v>
      </c>
      <c r="F98" s="10">
        <v>0</v>
      </c>
      <c r="G98" s="10">
        <v>0</v>
      </c>
      <c r="H98" s="11">
        <f t="shared" si="4"/>
        <v>0</v>
      </c>
      <c r="I98" s="11"/>
      <c r="J98" s="11"/>
      <c r="K98" s="11"/>
    </row>
    <row r="99" spans="1:11" x14ac:dyDescent="0.3">
      <c r="A99" s="8">
        <v>0</v>
      </c>
      <c r="B99" s="9" t="s">
        <v>93</v>
      </c>
      <c r="C99" s="10">
        <v>1362.4765199999999</v>
      </c>
      <c r="D99" s="10">
        <v>0</v>
      </c>
      <c r="E99" s="10">
        <v>2508.453</v>
      </c>
      <c r="F99" s="10">
        <v>2508.453</v>
      </c>
      <c r="G99" s="10">
        <v>2307.2942899999998</v>
      </c>
      <c r="H99" s="11">
        <f t="shared" si="4"/>
        <v>169.34561852119111</v>
      </c>
      <c r="I99" s="11"/>
      <c r="J99" s="11">
        <f t="shared" si="6"/>
        <v>91.98076623321225</v>
      </c>
      <c r="K99" s="11">
        <f t="shared" si="7"/>
        <v>91.98076623321225</v>
      </c>
    </row>
    <row r="100" spans="1:11" ht="121.5" x14ac:dyDescent="0.3">
      <c r="A100" s="8">
        <v>0</v>
      </c>
      <c r="B100" s="9" t="s">
        <v>94</v>
      </c>
      <c r="C100" s="10">
        <v>62.375999999999998</v>
      </c>
      <c r="D100" s="10">
        <v>0</v>
      </c>
      <c r="E100" s="10">
        <v>79.055999999999997</v>
      </c>
      <c r="F100" s="10">
        <v>52.704000000000001</v>
      </c>
      <c r="G100" s="10">
        <v>52.704000000000001</v>
      </c>
      <c r="H100" s="11">
        <f t="shared" si="4"/>
        <v>84.494036167756832</v>
      </c>
      <c r="I100" s="11"/>
      <c r="J100" s="11">
        <f t="shared" si="6"/>
        <v>66.666666666666671</v>
      </c>
      <c r="K100" s="11">
        <f t="shared" si="7"/>
        <v>100</v>
      </c>
    </row>
    <row r="101" spans="1:11" ht="182.25" x14ac:dyDescent="0.3">
      <c r="A101" s="8">
        <v>0</v>
      </c>
      <c r="B101" s="9" t="s">
        <v>95</v>
      </c>
      <c r="C101" s="10">
        <v>0</v>
      </c>
      <c r="D101" s="10">
        <v>0</v>
      </c>
      <c r="E101" s="10">
        <v>1251.7860000000001</v>
      </c>
      <c r="F101" s="10">
        <v>1251.7860000000001</v>
      </c>
      <c r="G101" s="10">
        <v>854.29200000000003</v>
      </c>
      <c r="H101" s="11"/>
      <c r="I101" s="11"/>
      <c r="J101" s="11">
        <f t="shared" si="6"/>
        <v>68.245850329049844</v>
      </c>
      <c r="K101" s="11">
        <f t="shared" si="7"/>
        <v>68.245850329049844</v>
      </c>
    </row>
    <row r="102" spans="1:11" ht="182.25" x14ac:dyDescent="0.3">
      <c r="A102" s="8">
        <v>0</v>
      </c>
      <c r="B102" s="9" t="s">
        <v>96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1"/>
      <c r="I102" s="11"/>
      <c r="J102" s="11"/>
      <c r="K102" s="11"/>
    </row>
    <row r="103" spans="1:11" ht="162" x14ac:dyDescent="0.3">
      <c r="A103" s="8">
        <v>0</v>
      </c>
      <c r="B103" s="9" t="s">
        <v>97</v>
      </c>
      <c r="C103" s="10">
        <v>0</v>
      </c>
      <c r="D103" s="10">
        <v>0</v>
      </c>
      <c r="E103" s="10">
        <v>1385.3030000000001</v>
      </c>
      <c r="F103" s="10">
        <v>1385.3030000000001</v>
      </c>
      <c r="G103" s="10">
        <v>907.58500000000004</v>
      </c>
      <c r="H103" s="11"/>
      <c r="I103" s="11"/>
      <c r="J103" s="11">
        <f t="shared" si="6"/>
        <v>65.515269944553651</v>
      </c>
      <c r="K103" s="11">
        <f t="shared" si="7"/>
        <v>65.515269944553651</v>
      </c>
    </row>
    <row r="104" spans="1:11" ht="40.5" x14ac:dyDescent="0.3">
      <c r="A104" s="8">
        <v>1</v>
      </c>
      <c r="B104" s="9" t="s">
        <v>98</v>
      </c>
      <c r="C104" s="10">
        <v>165721.02661</v>
      </c>
      <c r="D104" s="10">
        <v>227000</v>
      </c>
      <c r="E104" s="10">
        <v>250485</v>
      </c>
      <c r="F104" s="10">
        <v>187942.7</v>
      </c>
      <c r="G104" s="10">
        <v>187875.44907999993</v>
      </c>
      <c r="H104" s="11">
        <f t="shared" si="4"/>
        <v>113.36850424064599</v>
      </c>
      <c r="I104" s="11">
        <f t="shared" si="5"/>
        <v>82.764515013215828</v>
      </c>
      <c r="J104" s="11">
        <f t="shared" si="6"/>
        <v>75.004670571092063</v>
      </c>
      <c r="K104" s="11">
        <f t="shared" si="7"/>
        <v>99.964217327940858</v>
      </c>
    </row>
    <row r="105" spans="1:11" x14ac:dyDescent="0.3">
      <c r="A105" s="8">
        <v>1</v>
      </c>
      <c r="B105" s="9" t="s">
        <v>99</v>
      </c>
      <c r="C105" s="10">
        <v>270472.44796000002</v>
      </c>
      <c r="D105" s="10">
        <v>330241.2</v>
      </c>
      <c r="E105" s="10">
        <v>408369.22032999998</v>
      </c>
      <c r="F105" s="10">
        <v>331781.59632999997</v>
      </c>
      <c r="G105" s="10">
        <v>305246.2246999999</v>
      </c>
      <c r="H105" s="11">
        <f t="shared" si="4"/>
        <v>112.85667985862374</v>
      </c>
      <c r="I105" s="11">
        <f t="shared" si="5"/>
        <v>92.431297094366144</v>
      </c>
      <c r="J105" s="11">
        <f t="shared" si="6"/>
        <v>74.747608170207542</v>
      </c>
      <c r="K105" s="11">
        <f t="shared" si="7"/>
        <v>92.002156863575038</v>
      </c>
    </row>
  </sheetData>
  <mergeCells count="2">
    <mergeCell ref="B1:H1"/>
    <mergeCell ref="B2:H2"/>
  </mergeCells>
  <conditionalFormatting sqref="B5:B105">
    <cfRule type="expression" dxfId="16" priority="3" stopIfTrue="1">
      <formula>A5=1</formula>
    </cfRule>
  </conditionalFormatting>
  <conditionalFormatting sqref="C5:C105">
    <cfRule type="expression" dxfId="6" priority="13" stopIfTrue="1">
      <formula>A5=1</formula>
    </cfRule>
  </conditionalFormatting>
  <conditionalFormatting sqref="D5:D105">
    <cfRule type="expression" dxfId="3" priority="16" stopIfTrue="1">
      <formula>A5=1</formula>
    </cfRule>
  </conditionalFormatting>
  <conditionalFormatting sqref="E5:E105">
    <cfRule type="expression" dxfId="2" priority="17" stopIfTrue="1">
      <formula>A5=1</formula>
    </cfRule>
  </conditionalFormatting>
  <conditionalFormatting sqref="F5:F105">
    <cfRule type="expression" dxfId="1" priority="18" stopIfTrue="1">
      <formula>A5=1</formula>
    </cfRule>
  </conditionalFormatting>
  <conditionalFormatting sqref="G5:G105">
    <cfRule type="expression" dxfId="0" priority="19" stopIfTrue="1">
      <formula>A5=1</formula>
    </cfRule>
  </conditionalFormatting>
  <pageMargins left="0.33" right="0.33" top="0.39370078740157499" bottom="0.39370078740157499" header="0" footer="0"/>
  <pageSetup paperSize="9" scale="67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Дзямко</dc:creator>
  <cp:lastModifiedBy>Оксана Дзямко</cp:lastModifiedBy>
  <cp:lastPrinted>2025-10-10T10:54:37Z</cp:lastPrinted>
  <dcterms:created xsi:type="dcterms:W3CDTF">2025-10-10T10:42:39Z</dcterms:created>
  <dcterms:modified xsi:type="dcterms:W3CDTF">2025-10-10T10:55:10Z</dcterms:modified>
</cp:coreProperties>
</file>